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O:\MASS\01_admin\00_sekretariat\Sekretariat\SVS-WEB-Tabellen\SVS 2023 fertige Tabellen\IV\"/>
    </mc:Choice>
  </mc:AlternateContent>
  <xr:revisionPtr revIDLastSave="0" documentId="13_ncr:1_{65A3C83D-5629-48FA-A1BB-5365F33EC075}" xr6:coauthVersionLast="47" xr6:coauthVersionMax="47" xr10:uidLastSave="{00000000-0000-0000-0000-000000000000}"/>
  <bookViews>
    <workbookView xWindow="-38520" yWindow="-120" windowWidth="38640" windowHeight="21120" tabRatio="665" xr2:uid="{00000000-000D-0000-FFFF-FFFF00000000}"/>
  </bookViews>
  <sheets>
    <sheet name="IV_AI_4" sheetId="18" r:id="rId1"/>
  </sheets>
  <externalReferences>
    <externalReference r:id="rId2"/>
    <externalReference r:id="rId3"/>
    <externalReference r:id="rId4"/>
    <externalReference r:id="rId5"/>
    <externalReference r:id="rId6"/>
    <externalReference r:id="rId7"/>
  </externalReferences>
  <definedNames>
    <definedName name="_Regression_Int" hidden="1">1</definedName>
    <definedName name="ACwvu.Anteile._.87_96." hidden="1">'[1]GR nach Funktion'!$B$443:$Z$477</definedName>
    <definedName name="ACwvu.Detail._.87_96." hidden="1">'[1]GR nach Funktion'!$A$3:$Z$441</definedName>
    <definedName name="ACwvu.Gesamtrechnung._.87_96." hidden="1">'[1]GR ab 87 im Überblick'!$A$1:$M$30</definedName>
    <definedName name="ACwvu.Grafik._.Anteile._.1996." hidden="1">'[1]GR nach Funktion'!$AB$481</definedName>
    <definedName name="ACwvu.Übersicht._.87_96." hidden="1">'[1]GR nach Funktion'!$A$3:$Z$441</definedName>
    <definedName name="ACwvu.Veränderungsraten._.87_96." hidden="1">'[1]GR ab 87 im Überblick'!$A$1:$M$64</definedName>
    <definedName name="Cwvu.Anteile._.87_96." hidden="1">'[1]GR nach Funktion'!$A$3:$IV$442</definedName>
    <definedName name="Cwvu.Betriebsrechnung._.87_96." localSheetId="0"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Cwvu.Betriebsrechnung._.87_96."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Cwvu.Detail._.87_96."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Cwvu.Gesamtrechnung._.87_96." hidden="1">'[1]GR ab 87 im Überblick'!$A$26:$IV$26,'[1]GR ab 87 im Überblick'!$A$33:$IV$47,'[1]GR ab 87 im Überblick'!$A$66:$IV$98</definedName>
    <definedName name="Cwvu.Grafik._.Anteile._.1996." hidden="1">'[1]GR nach Funktion'!$A$3:$IV$442</definedName>
    <definedName name="Cwvu.Übersicht._.87_96."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Cwvu.Veränderungsraten._.87_96." hidden="1">'[1]GR ab 87 im Überblick'!$A$1:$IV$48,'[1]GR ab 87 im Überblick'!$A$66:$IV$98</definedName>
    <definedName name="cx" localSheetId="0"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Print_Area" localSheetId="0">IV_AI_4!$A$1:$BO$68</definedName>
    <definedName name="_xlnm.Print_Area">#REF!</definedName>
    <definedName name="_xlnm.Print_Titles">'[3]Finanzhaushalt AHV 48-96 intern'!$E$1:$L$65536,'[3]Finanzhaushalt AHV 48-96 intern'!$A$1:$IV$40</definedName>
    <definedName name="noname_ms"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QWQW"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teile._.87_96." hidden="1">'[1]GR nach Funktion'!$A$1:$A$65536,'[1]GR nach Funktion'!$F$1:$P$65536,'[1]GR nach Funktion'!$AA$1:$AA$65536</definedName>
    <definedName name="Rwvu.Betriebsrechnung._.87_96." hidden="1">[2]Grunddaten!$A$1:$D$65536,[2]Grunddaten!$H$1:$BM$65536</definedName>
    <definedName name="Rwvu.Detail._.87_96." hidden="1">'[1]GR nach Funktion'!$A$1:$A$65536,'[1]GR nach Funktion'!$F$1:$P$65536,'[1]GR nach Funktion'!$AA$1:$AA$65536</definedName>
    <definedName name="Rwvu.Gesamtrechnung._.87_96." hidden="1">'[1]GR ab 87 im Überblick'!$C$1:$C$65536</definedName>
    <definedName name="Rwvu.Grafik._.Anteile._.1996." hidden="1">'[1]GR nach Funktion'!$A$1:$A$65536,'[1]GR nach Funktion'!$F$1:$P$65536,'[1]GR nach Funktion'!$AA$1:$AA$65536</definedName>
    <definedName name="Rwvu.Übersicht._.87_96." hidden="1">'[1]GR nach Funktion'!$A$1:$A$65536,'[1]GR nach Funktion'!$F$1:$P$65536,'[1]GR nach Funktion'!$AA$1:$AA$65536</definedName>
    <definedName name="Rwvu.Veränderungsraten._.87_96." hidden="1">'[1]GR ab 87 im Überblick'!$C$1:$C$65536</definedName>
    <definedName name="_xlnm.Criteria" localSheetId="0">IV_AI_4!#REF!</definedName>
    <definedName name="_xlnm.Criteria">#REF!</definedName>
    <definedName name="Swvu.Anteile._.87_96." hidden="1">'[1]GR nach Funktion'!$B$443:$Z$477</definedName>
    <definedName name="Swvu.Detail._.87_96." hidden="1">'[1]GR nach Funktion'!$A$3:$Z$441</definedName>
    <definedName name="Swvu.Gesamtrechnung._.87_96." hidden="1">'[1]GR ab 87 im Überblick'!$A$1:$M$30</definedName>
    <definedName name="Swvu.Grafik._.Anteile._.1996." hidden="1">'[1]GR nach Funktion'!$AB$481</definedName>
    <definedName name="Swvu.Übersicht._.87_96." hidden="1">'[1]GR nach Funktion'!$A$3:$Z$441</definedName>
    <definedName name="Swvu.Veränderungsraten._.87_96." hidden="1">'[1]GR ab 87 im Überblick'!$A$1:$M$64</definedName>
    <definedName name="WREWE"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teile._.87_96." localSheetId="0"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Betriebsrechnung._.87_96." localSheetId="0"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Betriebsrechnung._.87_96."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Detail._.87_96." localSheetId="0"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Gesamtrechnung._.87_96."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localSheetId="0"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localSheetId="0"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Übersicht._.87_96." localSheetId="0"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eränderungsraten._.87_96."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016B1528_AFB2_11D2_BE2D_CCAAFBE249DD_.wvu.Cols" hidden="1">[2]Grunddaten!$A$1:$D$65536,[2]Grunddaten!$H$1:$BM$65536</definedName>
    <definedName name="Z_016B1528_AFB2_11D2_BE2D_CCAAFBE249DD_.wvu.Rows"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Z_1F4E3881_ECC8_11D2_860B_9210B007D43B_.wvu.Cols" hidden="1">'[1]GR nach Funktion'!$A$1:$A$65536,'[1]GR nach Funktion'!$F$1:$P$65536,'[1]GR nach Funktion'!$AA$1:$AA$65536</definedName>
    <definedName name="Z_1F4E3881_ECC8_11D2_860B_9210B007D43B_.wvu.PrintArea" hidden="1">'[1]GR nach Funktion'!$A$3:$Z$441</definedName>
    <definedName name="Z_1F4E3881_ECC8_11D2_860B_9210B007D43B_.wvu.PrintTitles" hidden="1">'[1]GR nach Funktion'!$A$1:$I$65536,'[1]GR nach Funktion'!$A$3:$IV$4</definedName>
    <definedName name="Z_1F4E3881_ECC8_11D2_860B_9210B007D43B_.wvu.Rows" hidden="1">'[1]GR nach Funktion'!$A$3:$IV$442</definedName>
    <definedName name="Z_1F4E3882_ECC8_11D2_860B_9210B007D43B_.wvu.Cols" hidden="1">'[1]GR nach Funktion'!$A$1:$A$65536,'[1]GR nach Funktion'!$F$1:$P$65536,'[1]GR nach Funktion'!$AA$1:$AA$65536</definedName>
    <definedName name="Z_1F4E3882_ECC8_11D2_860B_9210B007D43B_.wvu.PrintArea" hidden="1">'[1]GR nach Funktion'!$A$3:$Z$441</definedName>
    <definedName name="Z_1F4E3882_ECC8_11D2_860B_9210B007D43B_.wvu.PrintTitles" hidden="1">'[1]GR nach Funktion'!$A$1:$I$65536,'[1]GR nach Funktion'!$A$3:$IV$4</definedName>
    <definedName name="Z_1F4E3882_ECC8_11D2_860B_9210B007D4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1F4E3883_ECC8_11D2_860B_9210B007D43B_.wvu.Cols" hidden="1">'[1]GR nach Funktion'!$A$1:$A$65536,'[1]GR nach Funktion'!$F$1:$P$65536,'[1]GR nach Funktion'!$AA$1:$AA$65536</definedName>
    <definedName name="Z_1F4E3883_ECC8_11D2_860B_9210B007D43B_.wvu.PrintArea" hidden="1">'[1]GR nach Funktion'!$A$3:$Z$441</definedName>
    <definedName name="Z_1F4E3883_ECC8_11D2_860B_9210B007D43B_.wvu.PrintTitles" hidden="1">'[1]GR nach Funktion'!$A$1:$I$65536,'[1]GR nach Funktion'!$A$3:$IV$4</definedName>
    <definedName name="Z_1F4E3883_ECC8_11D2_860B_9210B007D43B_.wvu.Rows" hidden="1">'[1]GR nach Funktion'!$A$3:$IV$442</definedName>
    <definedName name="Z_1F4E3884_ECC8_11D2_860B_9210B007D43B_.wvu.Cols" hidden="1">'[1]GR nach Funktion'!$A$1:$A$65536,'[1]GR nach Funktion'!$F$1:$P$65536,'[1]GR nach Funktion'!$AA$1:$AA$65536</definedName>
    <definedName name="Z_1F4E3884_ECC8_11D2_860B_9210B007D43B_.wvu.PrintArea" hidden="1">'[1]GR nach Funktion'!$A$3:$Z$441</definedName>
    <definedName name="Z_1F4E3884_ECC8_11D2_860B_9210B007D43B_.wvu.PrintTitles" hidden="1">'[1]GR nach Funktion'!$A$1:$I$65536,'[1]GR nach Funktion'!$A$3:$IV$4</definedName>
    <definedName name="Z_1F4E3884_ECC8_11D2_860B_9210B007D4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31D3EF01_F23F_11D2_860B_9E13BC17C73B_.wvu.Cols" hidden="1">'[1]GR nach Funktion'!$A$1:$A$65536,'[1]GR nach Funktion'!$F$1:$P$65536,'[1]GR nach Funktion'!$AA$1:$AA$65536</definedName>
    <definedName name="Z_31D3EF01_F23F_11D2_860B_9E13BC17C73B_.wvu.PrintArea" hidden="1">'[1]GR nach Funktion'!$A$3:$Z$441</definedName>
    <definedName name="Z_31D3EF01_F23F_11D2_860B_9E13BC17C73B_.wvu.PrintTitles" hidden="1">'[1]GR nach Funktion'!$A$1:$I$65536,'[1]GR nach Funktion'!$A$3:$IV$4</definedName>
    <definedName name="Z_31D3EF01_F23F_11D2_860B_9E13BC17C73B_.wvu.Rows" hidden="1">'[1]GR nach Funktion'!$A$3:$IV$442</definedName>
    <definedName name="Z_31D3EF02_F23F_11D2_860B_9E13BC17C73B_.wvu.Cols" hidden="1">'[1]GR nach Funktion'!$A$1:$A$65536,'[1]GR nach Funktion'!$F$1:$P$65536,'[1]GR nach Funktion'!$AA$1:$AA$65536</definedName>
    <definedName name="Z_31D3EF02_F23F_11D2_860B_9E13BC17C73B_.wvu.PrintArea" hidden="1">'[1]GR nach Funktion'!$A$3:$Z$441</definedName>
    <definedName name="Z_31D3EF02_F23F_11D2_860B_9E13BC17C73B_.wvu.PrintTitles" hidden="1">'[1]GR nach Funktion'!$A$1:$I$65536,'[1]GR nach Funktion'!$A$3:$IV$4</definedName>
    <definedName name="Z_31D3EF02_F23F_11D2_860B_9E13BC17C7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31D3EF03_F23F_11D2_860B_9E13BC17C73B_.wvu.Cols" hidden="1">'[1]GR nach Funktion'!$A$1:$A$65536,'[1]GR nach Funktion'!$F$1:$P$65536,'[1]GR nach Funktion'!$AA$1:$AA$65536</definedName>
    <definedName name="Z_31D3EF03_F23F_11D2_860B_9E13BC17C73B_.wvu.PrintArea" hidden="1">'[1]GR nach Funktion'!$A$3:$Z$441</definedName>
    <definedName name="Z_31D3EF03_F23F_11D2_860B_9E13BC17C73B_.wvu.PrintTitles" hidden="1">'[1]GR nach Funktion'!$A$1:$I$65536,'[1]GR nach Funktion'!$A$3:$IV$4</definedName>
    <definedName name="Z_31D3EF03_F23F_11D2_860B_9E13BC17C73B_.wvu.Rows" hidden="1">'[1]GR nach Funktion'!$A$3:$IV$442</definedName>
    <definedName name="Z_31D3EF04_F23F_11D2_860B_9E13BC17C73B_.wvu.Cols" hidden="1">'[1]GR nach Funktion'!$A$1:$A$65536,'[1]GR nach Funktion'!$F$1:$P$65536,'[1]GR nach Funktion'!$AA$1:$AA$65536</definedName>
    <definedName name="Z_31D3EF04_F23F_11D2_860B_9E13BC17C73B_.wvu.PrintArea" hidden="1">'[1]GR nach Funktion'!$A$3:$Z$441</definedName>
    <definedName name="Z_31D3EF04_F23F_11D2_860B_9E13BC17C73B_.wvu.PrintTitles" hidden="1">'[1]GR nach Funktion'!$A$1:$I$65536,'[1]GR nach Funktion'!$A$3:$IV$4</definedName>
    <definedName name="Z_31D3EF04_F23F_11D2_860B_9E13BC17C7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427F6E2C_548B_11D2_860B_CACACCB71837_.wvu.Rows" hidden="1">[4]Grunddaten!$A$122:$IV$122,[4]Grunddaten!$A$124:$IV$134,[4]Grunddaten!$A$136:$IV$146</definedName>
    <definedName name="Z_427F6E2F_548B_11D2_860B_CACACCB71837_.wvu.Rows" hidden="1">[4]Grunddaten!$A$122:$IV$122,[4]Grunddaten!$A$124:$IV$134,[4]Grunddaten!$A$136:$IV$146</definedName>
    <definedName name="Z_427F6E30_548B_11D2_860B_CACACCB71837_.wvu.Rows" hidden="1">[4]Grunddaten!$A$122:$IV$122,[4]Grunddaten!$A$124:$IV$134,[4]Grunddaten!$A$136:$IV$146</definedName>
    <definedName name="Z_427F6E32_548B_11D2_860B_CACACCB71837_.wvu.Rows" hidden="1">[4]Grunddaten!$A$122:$IV$122,[4]Grunddaten!$A$124:$IV$134,[4]Grunddaten!$A$136:$IV$146</definedName>
    <definedName name="Z_427F6E46_548B_11D2_860B_CACACCB71837_.wvu.Cols" hidden="1">[5]Grunddaten!$A$1:$D$65536,[5]Grunddaten!$I$1:$Y$65536,[5]Grunddaten!$AA$1:$AQ$65536,[5]Grunddaten!$AX$1:$BA$65536</definedName>
    <definedName name="Z_427F6E46_548B_11D2_860B_CACACCB71837_.wvu.PrintArea" hidden="1">[5]Grunddaten!$Y$110:$BW$152</definedName>
    <definedName name="Z_427F6E46_548B_11D2_860B_CACACCB71837_.wvu.PrintTitles" hidden="1">[5]Grunddaten!$Y$1:$Z$65536</definedName>
    <definedName name="Z_427F6E46_548B_11D2_860B_CACACCB71837_.wvu.Rows" hidden="1">[5]Grunddaten!$A$30:$IV$42</definedName>
    <definedName name="Z_5BDBF91C_2672_4A4D_B537_B4CA6C494A49_.wvu.Cols" hidden="1">[6]SV_AS_8_2G!$Q$1:$X$65536,[6]SV_AS_8_2G!$AE$1:$AI$65536,[6]SV_AS_8_2G!$BU$1:$CK$65536</definedName>
    <definedName name="Z_5BDBF91C_2672_4A4D_B537_B4CA6C494A49_.wvu.PrintArea" hidden="1">[6]SV_AS_8_2G!$A$13:$M$18</definedName>
    <definedName name="Z_5BDBF91C_2672_4A4D_B537_B4CA6C494A49_.wvu.Rows" localSheetId="0" hidden="1">[6]SV_AS_8_2G!$A$10:$IV$10,[6]SV_AS_8_2G!#REF!,[6]SV_AS_8_2G!$A$11:$IV$11</definedName>
    <definedName name="Z_5BDBF91C_2672_4A4D_B537_B4CA6C494A49_.wvu.Rows" hidden="1">[6]SV_AS_8_2G!$A$10:$IV$10,[6]SV_AS_8_2G!#REF!,[6]SV_AS_8_2G!$A$11:$IV$11</definedName>
    <definedName name="Z_7D0A0281_F310_11D2_860B_9E13BC17877B_.wvu.Cols" hidden="1">'[1]GR nach Funktion'!$A$1:$A$65536,'[1]GR nach Funktion'!$F$1:$P$65536,'[1]GR nach Funktion'!$AA$1:$AA$65536</definedName>
    <definedName name="Z_7D0A0281_F310_11D2_860B_9E13BC17877B_.wvu.PrintArea" hidden="1">'[1]GR nach Funktion'!$A$3:$Z$441</definedName>
    <definedName name="Z_7D0A0281_F310_11D2_860B_9E13BC17877B_.wvu.PrintTitles" hidden="1">'[1]GR nach Funktion'!$A$1:$I$65536,'[1]GR nach Funktion'!$A$3:$IV$4</definedName>
    <definedName name="Z_7D0A0281_F310_11D2_860B_9E13BC17877B_.wvu.Rows" hidden="1">'[1]GR nach Funktion'!$A$3:$IV$442</definedName>
    <definedName name="Z_7D0A0282_F310_11D2_860B_9E13BC17877B_.wvu.Cols" hidden="1">'[1]GR nach Funktion'!$A$1:$A$65536,'[1]GR nach Funktion'!$F$1:$P$65536,'[1]GR nach Funktion'!$AA$1:$AA$65536</definedName>
    <definedName name="Z_7D0A0282_F310_11D2_860B_9E13BC17877B_.wvu.PrintArea" hidden="1">'[1]GR nach Funktion'!$A$3:$Z$441</definedName>
    <definedName name="Z_7D0A0282_F310_11D2_860B_9E13BC17877B_.wvu.PrintTitles" hidden="1">'[1]GR nach Funktion'!$A$1:$I$65536,'[1]GR nach Funktion'!$A$3:$IV$4</definedName>
    <definedName name="Z_7D0A0282_F310_11D2_860B_9E13BC17877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7D0A0283_F310_11D2_860B_9E13BC17877B_.wvu.Cols" hidden="1">'[1]GR nach Funktion'!$A$1:$A$65536,'[1]GR nach Funktion'!$F$1:$P$65536,'[1]GR nach Funktion'!$AA$1:$AA$65536</definedName>
    <definedName name="Z_7D0A0283_F310_11D2_860B_9E13BC17877B_.wvu.PrintArea" hidden="1">'[1]GR nach Funktion'!$A$3:$Z$441</definedName>
    <definedName name="Z_7D0A0283_F310_11D2_860B_9E13BC17877B_.wvu.PrintTitles" hidden="1">'[1]GR nach Funktion'!$A$1:$I$65536,'[1]GR nach Funktion'!$A$3:$IV$4</definedName>
    <definedName name="Z_7D0A0283_F310_11D2_860B_9E13BC17877B_.wvu.Rows" hidden="1">'[1]GR nach Funktion'!$A$3:$IV$442</definedName>
    <definedName name="Z_7D0A0284_F310_11D2_860B_9E13BC17877B_.wvu.Cols" hidden="1">'[1]GR nach Funktion'!$A$1:$A$65536,'[1]GR nach Funktion'!$F$1:$P$65536,'[1]GR nach Funktion'!$AA$1:$AA$65536</definedName>
    <definedName name="Z_7D0A0284_F310_11D2_860B_9E13BC17877B_.wvu.PrintArea" hidden="1">'[1]GR nach Funktion'!$A$3:$Z$441</definedName>
    <definedName name="Z_7D0A0284_F310_11D2_860B_9E13BC17877B_.wvu.PrintTitles" hidden="1">'[1]GR nach Funktion'!$A$1:$I$65536,'[1]GR nach Funktion'!$A$3:$IV$4</definedName>
    <definedName name="Z_7D0A0284_F310_11D2_860B_9E13BC17877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975BA905_F175_11D2_860B_9E12BC07C71B_.wvu.Cols" hidden="1">'[1]GR nach Funktion'!$A$1:$A$65536,'[1]GR nach Funktion'!$F$1:$P$65536,'[1]GR nach Funktion'!$AA$1:$AA$65536</definedName>
    <definedName name="Z_975BA905_F175_11D2_860B_9E12BC07C71B_.wvu.PrintArea" hidden="1">'[1]GR nach Funktion'!$A$3:$Z$441</definedName>
    <definedName name="Z_975BA905_F175_11D2_860B_9E12BC07C71B_.wvu.PrintTitles" hidden="1">'[1]GR nach Funktion'!$A$1:$I$65536,'[1]GR nach Funktion'!$A$3:$IV$4</definedName>
    <definedName name="Z_975BA905_F175_11D2_860B_9E12BC07C71B_.wvu.Rows" hidden="1">'[1]GR nach Funktion'!$A$3:$IV$442</definedName>
    <definedName name="Z_975BA906_F175_11D2_860B_9E12BC07C71B_.wvu.Cols" hidden="1">'[1]GR nach Funktion'!$A$1:$A$65536,'[1]GR nach Funktion'!$F$1:$P$65536,'[1]GR nach Funktion'!$AA$1:$AA$65536</definedName>
    <definedName name="Z_975BA906_F175_11D2_860B_9E12BC07C71B_.wvu.PrintArea" hidden="1">'[1]GR nach Funktion'!$A$3:$Z$441</definedName>
    <definedName name="Z_975BA906_F175_11D2_860B_9E12BC07C71B_.wvu.PrintTitles" hidden="1">'[1]GR nach Funktion'!$A$1:$I$65536,'[1]GR nach Funktion'!$A$3:$IV$4</definedName>
    <definedName name="Z_975BA906_F175_11D2_860B_9E12BC07C71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975BA907_F175_11D2_860B_9E12BC07C71B_.wvu.Cols" hidden="1">'[1]GR nach Funktion'!$A$1:$A$65536,'[1]GR nach Funktion'!$F$1:$P$65536,'[1]GR nach Funktion'!$AA$1:$AA$65536</definedName>
    <definedName name="Z_975BA907_F175_11D2_860B_9E12BC07C71B_.wvu.PrintArea" hidden="1">'[1]GR nach Funktion'!$A$3:$Z$441</definedName>
    <definedName name="Z_975BA907_F175_11D2_860B_9E12BC07C71B_.wvu.PrintTitles" hidden="1">'[1]GR nach Funktion'!$A$1:$I$65536,'[1]GR nach Funktion'!$A$3:$IV$4</definedName>
    <definedName name="Z_975BA907_F175_11D2_860B_9E12BC07C71B_.wvu.Rows" hidden="1">'[1]GR nach Funktion'!$A$3:$IV$442</definedName>
    <definedName name="Z_975BA908_F175_11D2_860B_9E12BC07C71B_.wvu.Cols" hidden="1">'[1]GR nach Funktion'!$A$1:$A$65536,'[1]GR nach Funktion'!$F$1:$P$65536,'[1]GR nach Funktion'!$AA$1:$AA$65536</definedName>
    <definedName name="Z_975BA908_F175_11D2_860B_9E12BC07C71B_.wvu.PrintArea" hidden="1">'[1]GR nach Funktion'!$A$3:$Z$441</definedName>
    <definedName name="Z_975BA908_F175_11D2_860B_9E12BC07C71B_.wvu.PrintTitles" hidden="1">'[1]GR nach Funktion'!$A$1:$I$65536,'[1]GR nach Funktion'!$A$3:$IV$4</definedName>
    <definedName name="Z_975BA908_F175_11D2_860B_9E12BC07C71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31D_41A3_11D2_860B_CAC74E393A92_.wvu.PrintArea" hidden="1">'[1]Daten Übersichtsgrafiken 1+2'!$A$1:$AY$47</definedName>
    <definedName name="Z_D9FEE31F_41A3_11D2_860B_CAC74E393A92_.wvu.PrintArea" hidden="1">'[1]Daten Übersichtsgrafiken 1+2'!$A$1:$AY$47</definedName>
    <definedName name="Z_D9FEE50F_41A3_11D2_860B_CAC74E393A92_.wvu.Cols" hidden="1">'[1]GR nach Funktion'!$A$1:$A$65536,'[1]GR nach Funktion'!$F$1:$P$65536,'[1]GR nach Funktion'!$AA$1:$AA$65536</definedName>
    <definedName name="Z_D9FEE50F_41A3_11D2_860B_CAC74E393A92_.wvu.PrintArea" hidden="1">'[1]GR nach Funktion'!$A$3:$Z$441</definedName>
    <definedName name="Z_D9FEE50F_41A3_11D2_860B_CAC74E393A92_.wvu.PrintTitles" hidden="1">'[1]GR nach Funktion'!$A$1:$I$65536,'[1]GR nach Funktion'!$A$3:$IV$4</definedName>
    <definedName name="Z_D9FEE50F_41A3_11D2_860B_CAC74E393A92_.wvu.Rows" hidden="1">'[1]GR nach Funktion'!$A$3:$IV$442</definedName>
    <definedName name="Z_D9FEE510_41A3_11D2_860B_CAC74E393A92_.wvu.Cols" hidden="1">'[1]GR nach Funktion'!$A$1:$A$65536,'[1]GR nach Funktion'!$F$1:$P$65536,'[1]GR nach Funktion'!$AA$1:$AA$65536</definedName>
    <definedName name="Z_D9FEE510_41A3_11D2_860B_CAC74E393A92_.wvu.PrintArea" hidden="1">'[1]GR nach Funktion'!$A$3:$Z$441</definedName>
    <definedName name="Z_D9FEE510_41A3_11D2_860B_CAC74E393A92_.wvu.PrintTitles" hidden="1">'[1]GR nach Funktion'!$A$1:$I$65536,'[1]GR nach Funktion'!$A$3:$IV$4</definedName>
    <definedName name="Z_D9FEE510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1_41A3_11D2_860B_CAC74E393A92_.wvu.Cols" hidden="1">'[1]GR nach Funktion'!$A$1:$A$65536,'[1]GR nach Funktion'!$F$1:$P$65536,'[1]GR nach Funktion'!$AA$1:$AA$65536</definedName>
    <definedName name="Z_D9FEE511_41A3_11D2_860B_CAC74E393A92_.wvu.PrintArea" hidden="1">'[1]GR nach Funktion'!$A$3:$Z$441</definedName>
    <definedName name="Z_D9FEE511_41A3_11D2_860B_CAC74E393A92_.wvu.PrintTitles" hidden="1">'[1]GR nach Funktion'!$A$1:$I$65536,'[1]GR nach Funktion'!$A$3:$IV$4</definedName>
    <definedName name="Z_D9FEE511_41A3_11D2_860B_CAC74E393A92_.wvu.Rows" hidden="1">'[1]GR nach Funktion'!$A$3:$IV$442</definedName>
    <definedName name="Z_D9FEE512_41A3_11D2_860B_CAC74E393A92_.wvu.Cols" hidden="1">'[1]GR nach Funktion'!$A$1:$A$65536,'[1]GR nach Funktion'!$F$1:$P$65536,'[1]GR nach Funktion'!$AA$1:$AA$65536</definedName>
    <definedName name="Z_D9FEE512_41A3_11D2_860B_CAC74E393A92_.wvu.PrintArea" hidden="1">'[1]GR nach Funktion'!$A$3:$Z$441</definedName>
    <definedName name="Z_D9FEE512_41A3_11D2_860B_CAC74E393A92_.wvu.PrintTitles" hidden="1">'[1]GR nach Funktion'!$A$1:$I$65536,'[1]GR nach Funktion'!$A$3:$IV$4</definedName>
    <definedName name="Z_D9FEE512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513_41A3_11D2_860B_CAC74E393A92_.wvu.Cols" hidden="1">'[1]GR nach Funktion'!$A$1:$A$65536,'[1]GR nach Funktion'!$F$1:$P$65536,'[1]GR nach Funktion'!$AA$1:$AA$65536</definedName>
    <definedName name="Z_D9FEE513_41A3_11D2_860B_CAC74E393A92_.wvu.PrintArea" hidden="1">'[1]GR nach Funktion'!$A$3:$Z$441</definedName>
    <definedName name="Z_D9FEE513_41A3_11D2_860B_CAC74E393A92_.wvu.PrintTitles" hidden="1">'[1]GR nach Funktion'!$A$1:$I$65536,'[1]GR nach Funktion'!$A$3:$IV$4</definedName>
    <definedName name="Z_D9FEE513_41A3_11D2_860B_CAC74E393A92_.wvu.Rows" hidden="1">'[1]GR nach Funktion'!$A$3:$IV$442</definedName>
    <definedName name="Z_D9FEE514_41A3_11D2_860B_CAC74E393A92_.wvu.Cols" hidden="1">'[1]GR nach Funktion'!$A$1:$A$65536,'[1]GR nach Funktion'!$F$1:$P$65536,'[1]GR nach Funktion'!$AA$1:$AA$65536</definedName>
    <definedName name="Z_D9FEE514_41A3_11D2_860B_CAC74E393A92_.wvu.PrintArea" hidden="1">'[1]GR nach Funktion'!$A$3:$Z$441</definedName>
    <definedName name="Z_D9FEE514_41A3_11D2_860B_CAC74E393A92_.wvu.PrintTitles" hidden="1">'[1]GR nach Funktion'!$A$1:$I$65536,'[1]GR nach Funktion'!$A$3:$IV$4</definedName>
    <definedName name="Z_D9FEE514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5_41A3_11D2_860B_CAC74E393A92_.wvu.Cols" hidden="1">'[1]GR nach Funktion'!$A$1:$A$65536,'[1]GR nach Funktion'!$F$1:$P$65536,'[1]GR nach Funktion'!$AA$1:$AA$65536</definedName>
    <definedName name="Z_D9FEE515_41A3_11D2_860B_CAC74E393A92_.wvu.PrintArea" hidden="1">'[1]GR nach Funktion'!$A$3:$Z$441</definedName>
    <definedName name="Z_D9FEE515_41A3_11D2_860B_CAC74E393A92_.wvu.PrintTitles" hidden="1">'[1]GR nach Funktion'!$A$1:$I$65536,'[1]GR nach Funktion'!$A$3:$IV$4</definedName>
    <definedName name="Z_D9FEE515_41A3_11D2_860B_CAC74E393A92_.wvu.Rows" hidden="1">'[1]GR nach Funktion'!$A$3:$IV$442</definedName>
    <definedName name="Z_D9FEE516_41A3_11D2_860B_CAC74E393A92_.wvu.Cols" hidden="1">'[1]GR nach Funktion'!$A$1:$A$65536,'[1]GR nach Funktion'!$F$1:$P$65536,'[1]GR nach Funktion'!$AA$1:$AA$65536</definedName>
    <definedName name="Z_D9FEE516_41A3_11D2_860B_CAC74E393A92_.wvu.PrintArea" hidden="1">'[1]GR nach Funktion'!$A$3:$Z$441</definedName>
    <definedName name="Z_D9FEE516_41A3_11D2_860B_CAC74E393A92_.wvu.PrintTitles" hidden="1">'[1]GR nach Funktion'!$A$1:$I$65536,'[1]GR nach Funktion'!$A$3:$IV$4</definedName>
    <definedName name="Z_D9FEE516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_xlnm.Extract" localSheetId="0">IV_AI_4!#REF!</definedName>
    <definedName name="_xlnm.Extrac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O33" i="18" l="1"/>
  <c r="BO35" i="18" l="1"/>
  <c r="BO7" i="18"/>
  <c r="BO8" i="18"/>
  <c r="BO9" i="18"/>
  <c r="BO41" i="18"/>
  <c r="BO42" i="18"/>
  <c r="BO43" i="18"/>
  <c r="BO47" i="18"/>
  <c r="BO48" i="18"/>
  <c r="BO56" i="18"/>
  <c r="BO62" i="18"/>
  <c r="BO11" i="18" l="1"/>
  <c r="BO12" i="18"/>
  <c r="BO25" i="18"/>
  <c r="BO57" i="18"/>
  <c r="BO63" i="18" l="1"/>
  <c r="BO10" i="18"/>
  <c r="BO6" i="18"/>
  <c r="BO5" i="18" l="1"/>
  <c r="BO32" i="18" l="1"/>
  <c r="BO36" i="18"/>
  <c r="BO27" i="18"/>
  <c r="BO30" i="18"/>
  <c r="BO19" i="18" l="1"/>
  <c r="BO38" i="18" l="1"/>
  <c r="BO54" i="18" l="1"/>
  <c r="BO37" i="18" l="1"/>
  <c r="BO45" i="18" l="1"/>
  <c r="BO55" i="18" l="1"/>
  <c r="BO53" i="18"/>
  <c r="BO52" i="18"/>
  <c r="BO50" i="18"/>
  <c r="BO49" i="18"/>
  <c r="BO39" i="18" l="1"/>
  <c r="BO26" i="18"/>
  <c r="BO44" i="18"/>
  <c r="BO23" i="18"/>
  <c r="BO24" i="18"/>
  <c r="BO29" i="18"/>
  <c r="BO13" i="18"/>
  <c r="BO46" i="18"/>
  <c r="BO22" i="18" l="1"/>
  <c r="BO20" i="18"/>
  <c r="BO40" i="18"/>
  <c r="BO4" i="18"/>
  <c r="BO51" i="18"/>
  <c r="BO21" i="18"/>
  <c r="BO28" i="18" l="1"/>
  <c r="BO14" i="18"/>
  <c r="BO18" i="18" l="1"/>
  <c r="BO61" i="18" l="1"/>
  <c r="BO58" i="18"/>
  <c r="BO59" i="18" l="1"/>
  <c r="BO64" i="18" l="1"/>
  <c r="BO17" i="18" l="1"/>
  <c r="BO15" i="18" l="1"/>
  <c r="BO16" i="18" l="1"/>
  <c r="BO60"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Schüpbach Salome BSV</author>
  </authors>
  <commentList>
    <comment ref="AY5" authorId="0" shapeId="0" xr:uid="{00000000-0006-0000-0000-000001000000}">
      <text>
        <r>
          <rPr>
            <b/>
            <sz val="9"/>
            <color indexed="81"/>
            <rFont val="Segoe UI"/>
            <family val="2"/>
          </rPr>
          <t>Schüpbach Salome BSV:</t>
        </r>
        <r>
          <rPr>
            <sz val="9"/>
            <color indexed="81"/>
            <rFont val="Segoe UI"/>
            <family val="2"/>
          </rPr>
          <t xml:space="preserve">
inkl. a.O. NFA-Beiträge</t>
        </r>
      </text>
    </comment>
    <comment ref="AY6" authorId="0" shapeId="0" xr:uid="{00000000-0006-0000-0000-000002000000}">
      <text>
        <r>
          <rPr>
            <b/>
            <sz val="9"/>
            <color indexed="81"/>
            <rFont val="Segoe UI"/>
            <family val="2"/>
          </rPr>
          <t>Schüpbach Salome BSV:</t>
        </r>
        <r>
          <rPr>
            <sz val="9"/>
            <color indexed="81"/>
            <rFont val="Segoe UI"/>
            <family val="2"/>
          </rPr>
          <t xml:space="preserve">
inkl. a.O. NFA-Beiträge Bund</t>
        </r>
      </text>
    </comment>
    <comment ref="AY8" authorId="0" shapeId="0" xr:uid="{00000000-0006-0000-0000-000003000000}">
      <text>
        <r>
          <rPr>
            <b/>
            <sz val="9"/>
            <color indexed="81"/>
            <rFont val="Segoe UI"/>
            <family val="2"/>
          </rPr>
          <t>Schüpbach Salome BSV:</t>
        </r>
        <r>
          <rPr>
            <sz val="9"/>
            <color indexed="81"/>
            <rFont val="Segoe UI"/>
            <family val="2"/>
          </rPr>
          <t xml:space="preserve">
inkl. a.O. NFA-Beiträge Kantone</t>
        </r>
      </text>
    </comment>
  </commentList>
</comments>
</file>

<file path=xl/sharedStrings.xml><?xml version="1.0" encoding="utf-8"?>
<sst xmlns="http://schemas.openxmlformats.org/spreadsheetml/2006/main" count="1150" uniqueCount="176">
  <si>
    <t>2010</t>
  </si>
  <si>
    <t>–</t>
  </si>
  <si>
    <t>Einnahmen aus Regress</t>
  </si>
  <si>
    <t>Geldleistungen</t>
  </si>
  <si>
    <t>Kosten für individuelle Massnahmen</t>
  </si>
  <si>
    <t>Beiträge an Institutionen und Organisationen</t>
  </si>
  <si>
    <t>Durchführungskosten</t>
  </si>
  <si>
    <t>Frais pour mesures individuelles</t>
  </si>
  <si>
    <t>Frais de gestion</t>
  </si>
  <si>
    <t>2004</t>
  </si>
  <si>
    <t>2006</t>
  </si>
  <si>
    <t>Confédération</t>
  </si>
  <si>
    <t>Bund</t>
  </si>
  <si>
    <t>Cantons</t>
  </si>
  <si>
    <t>Kantone</t>
  </si>
  <si>
    <t>Recettes d'actions récursoires</t>
  </si>
  <si>
    <t>Paiements de tiers responsables</t>
  </si>
  <si>
    <t>Zahlungen von haftpflichtigen Dritten</t>
  </si>
  <si>
    <t>Regresskosten</t>
  </si>
  <si>
    <t>Intérêts débiteurs du capital</t>
  </si>
  <si>
    <t>Schuldzinsen</t>
  </si>
  <si>
    <t>Prestations en espèces</t>
  </si>
  <si>
    <t>Rentes ordinaires</t>
  </si>
  <si>
    <t>Ordentliche Renten</t>
  </si>
  <si>
    <t>Rentes extraordinaires</t>
  </si>
  <si>
    <t>Ausserordentliche Renten</t>
  </si>
  <si>
    <t>Indemnités journalières</t>
  </si>
  <si>
    <t>Taggelder</t>
  </si>
  <si>
    <t>Allocations pour impotents</t>
  </si>
  <si>
    <t>Hilflosenentschädigungen</t>
  </si>
  <si>
    <t>Secours aux Suisses à l’étranger</t>
  </si>
  <si>
    <t>Part de cotisations à la charge de l’AI</t>
  </si>
  <si>
    <t>Mesures médicales</t>
  </si>
  <si>
    <t>Medizinische Massnahmen</t>
  </si>
  <si>
    <t>Massnahmen beruflicher Art</t>
  </si>
  <si>
    <t>Ecole spéciale et mineurs impotents</t>
  </si>
  <si>
    <t>Beiträge für Sonderschulung und hilflose Minderjährige</t>
  </si>
  <si>
    <t>Moyens auxiliaires</t>
  </si>
  <si>
    <t>Hilfsmittel</t>
  </si>
  <si>
    <t>Frais de voyage</t>
  </si>
  <si>
    <t>Reisekosten</t>
  </si>
  <si>
    <t>Subventions aux institutions et organisations</t>
  </si>
  <si>
    <t>Offices du travail, services d’orientation prof.</t>
  </si>
  <si>
    <t>Arbeitsämter, Berufsberatungsstellen</t>
  </si>
  <si>
    <t>Subventions aux constructions</t>
  </si>
  <si>
    <t>Baubeiträge</t>
  </si>
  <si>
    <t>Subventions frais d’exploitation</t>
  </si>
  <si>
    <t>Betriebsbeiträge</t>
  </si>
  <si>
    <t>Subventions à Pro Infirmis (LPC)</t>
  </si>
  <si>
    <t>Beitrag an Pro Infirmis (ELG)</t>
  </si>
  <si>
    <t>Offices AI</t>
  </si>
  <si>
    <t>IV-Stellen</t>
  </si>
  <si>
    <t>Services spéciaux</t>
  </si>
  <si>
    <t>Spezialstellen</t>
  </si>
  <si>
    <t>Mesures d'instruction</t>
  </si>
  <si>
    <t>Abklärungsmassnahmen</t>
  </si>
  <si>
    <t>Frais et dépens</t>
  </si>
  <si>
    <t>Parteientschädigungen und Gerichtskosten</t>
  </si>
  <si>
    <t>Taxes postales</t>
  </si>
  <si>
    <t>Posttaxen</t>
  </si>
  <si>
    <t>Frais LAI (art. 81)</t>
  </si>
  <si>
    <t>Kosten gem. Art. 81 IVG</t>
  </si>
  <si>
    <t>Amortissements immeubles OAI</t>
  </si>
  <si>
    <t>Abschreibungen Immobilien IV-Stellen</t>
  </si>
  <si>
    <t xml:space="preserve">IV-Stellen  </t>
  </si>
  <si>
    <t>Remboursements de frais</t>
  </si>
  <si>
    <t>Kostenrückerstattungen</t>
  </si>
  <si>
    <t>in Millionen Franken</t>
  </si>
  <si>
    <t>en millions de francs</t>
  </si>
  <si>
    <t xml:space="preserve">Dette à l'égard de l'AVS </t>
  </si>
  <si>
    <t>AI 4
Finances</t>
  </si>
  <si>
    <t>IV 4
Finanzen</t>
  </si>
  <si>
    <t>Flüssige Mittel und Anlagen in % der Jahresausgabe</t>
  </si>
  <si>
    <t>Liquidités du fonds en % des dépenses annuelles</t>
  </si>
  <si>
    <t>Assistenzbeitrag</t>
  </si>
  <si>
    <t>Contribution d’assistance</t>
  </si>
  <si>
    <t>2014</t>
  </si>
  <si>
    <t>Frais d’actions récursoires</t>
  </si>
  <si>
    <t>IV-Schulden bei AHV</t>
  </si>
  <si>
    <t>IV Fonds</t>
  </si>
  <si>
    <t>Fonds de l’AI</t>
  </si>
  <si>
    <t>Frais de gestion des Fonds, quote-part</t>
  </si>
  <si>
    <t>Kosten Fondsverwaltung, Anteil</t>
  </si>
  <si>
    <t>Kapitaltransfer</t>
  </si>
  <si>
    <t>Transfert de capital</t>
  </si>
  <si>
    <t>Frühinterventionsmassnahmen</t>
  </si>
  <si>
    <t>Integrationsmassnahmen</t>
  </si>
  <si>
    <t>Mesures d'intervention précoce</t>
  </si>
  <si>
    <t>Mesures de réinsertion</t>
  </si>
  <si>
    <t>Mesures d’ordre professionnel</t>
  </si>
  <si>
    <t>Rückerstattungsforderungen, netto</t>
  </si>
  <si>
    <t>2016</t>
  </si>
  <si>
    <t>Prestations à restituer, nettes</t>
  </si>
  <si>
    <t>2017</t>
  </si>
  <si>
    <t>2018</t>
  </si>
  <si>
    <t>Fürsorgeleistungen an Schweizer/-innen im Ausland</t>
  </si>
  <si>
    <t>Beiträge an Institutionen der Behindertenhilfe</t>
  </si>
  <si>
    <t>Subventions aux institutions pour l'aide aux invalides</t>
  </si>
  <si>
    <t>2020</t>
  </si>
  <si>
    <t>4</t>
  </si>
  <si>
    <t>5</t>
  </si>
  <si>
    <t>6</t>
  </si>
  <si>
    <t>7</t>
  </si>
  <si>
    <t>Bund Sonderzinsen</t>
  </si>
  <si>
    <t>Confédération, contribution intérêts sur la dette AI</t>
  </si>
  <si>
    <t>MWST</t>
  </si>
  <si>
    <t>TVA</t>
  </si>
  <si>
    <t>Verwaltungskosten</t>
  </si>
  <si>
    <t>Frais d’administration</t>
  </si>
  <si>
    <t>2012</t>
  </si>
  <si>
    <t>3</t>
  </si>
  <si>
    <t>8</t>
  </si>
  <si>
    <t>2022</t>
  </si>
  <si>
    <t>1961*</t>
  </si>
  <si>
    <t>1964*</t>
  </si>
  <si>
    <t>1967*</t>
  </si>
  <si>
    <t>1969*</t>
  </si>
  <si>
    <t>1971*</t>
  </si>
  <si>
    <t>1973*</t>
  </si>
  <si>
    <t>1975*</t>
  </si>
  <si>
    <t>1977*</t>
  </si>
  <si>
    <t>1980*</t>
  </si>
  <si>
    <t>1982*</t>
  </si>
  <si>
    <t>1984*</t>
  </si>
  <si>
    <t>1986*</t>
  </si>
  <si>
    <t>1988*</t>
  </si>
  <si>
    <t>1990*</t>
  </si>
  <si>
    <t>1992*</t>
  </si>
  <si>
    <t>1993*</t>
  </si>
  <si>
    <t>1995*</t>
  </si>
  <si>
    <t>1997*</t>
  </si>
  <si>
    <t>1999*</t>
  </si>
  <si>
    <t>2001*</t>
  </si>
  <si>
    <t>2003*</t>
  </si>
  <si>
    <t>2005*</t>
  </si>
  <si>
    <t>2007*</t>
  </si>
  <si>
    <t>20087</t>
  </si>
  <si>
    <t>2009*</t>
  </si>
  <si>
    <t>2011*</t>
  </si>
  <si>
    <t>2013*</t>
  </si>
  <si>
    <t>2015*</t>
  </si>
  <si>
    <t>2019*</t>
  </si>
  <si>
    <t>2021*</t>
  </si>
  <si>
    <t>Beratung und Begleitung</t>
  </si>
  <si>
    <t>Conseils et suivi</t>
  </si>
  <si>
    <t>Autres coûts de réadaptation professionnel</t>
  </si>
  <si>
    <t>Andere Kosten berufliche Eingliederung</t>
  </si>
  <si>
    <r>
      <t xml:space="preserve">Cotisations assurés et employeurs </t>
    </r>
    <r>
      <rPr>
        <sz val="10"/>
        <color theme="1"/>
        <rFont val="Arial"/>
        <family val="2"/>
      </rPr>
      <t>(intérêts compris)</t>
    </r>
  </si>
  <si>
    <r>
      <t xml:space="preserve">Beiträge Versicherte und Arbeitgebende </t>
    </r>
    <r>
      <rPr>
        <sz val="10"/>
        <color theme="1"/>
        <rFont val="Arial"/>
        <family val="2"/>
      </rPr>
      <t>(inkl. Zinsen)</t>
    </r>
  </si>
  <si>
    <t>…</t>
  </si>
  <si>
    <t>-</t>
  </si>
  <si>
    <t>TV 2021/2022</t>
  </si>
  <si>
    <t>VR 2021/2022</t>
  </si>
  <si>
    <t>Contributions des pouvoirs publics</t>
  </si>
  <si>
    <t>Beiträge öffentliche Hand</t>
  </si>
  <si>
    <t>Autres recettes</t>
  </si>
  <si>
    <t>Übrige Einnahmen</t>
  </si>
  <si>
    <t>Recettes (résultat de répartition)</t>
  </si>
  <si>
    <t>Einnahmen (Umlageergebnis)</t>
  </si>
  <si>
    <t>Produit du capital</t>
  </si>
  <si>
    <t>Kapitalertrag</t>
  </si>
  <si>
    <t>Recettes (résultat CGAS)</t>
  </si>
  <si>
    <t>Einnahmen (GRSV-Ergebnis)</t>
  </si>
  <si>
    <t>Variation de valeur du capital</t>
  </si>
  <si>
    <t>Kapitalwertänderung</t>
  </si>
  <si>
    <t>Recettes (résultat d’exploitation)</t>
  </si>
  <si>
    <t>Einnahmen (Betriebsergebnis)</t>
  </si>
  <si>
    <t>Dépenses</t>
  </si>
  <si>
    <t>Ausgaben</t>
  </si>
  <si>
    <t>Résultat de répartition</t>
  </si>
  <si>
    <t>Résultat CGAS</t>
  </si>
  <si>
    <t>GRSV-Ergebnis</t>
  </si>
  <si>
    <t>Résultat d'exploitation</t>
  </si>
  <si>
    <t>Betriebsergebnis</t>
  </si>
  <si>
    <t>Beitragsanteil zulasten der IV</t>
  </si>
  <si>
    <t xml:space="preserve">Umlageergebnis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</si>
</sst>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_ &quot;Fr.&quot;\ * #,##0.00_ ;_ &quot;Fr.&quot;\ * \-#,##0.00_ ;_ &quot;Fr.&quot;\ * &quot;-&quot;??_ ;_ @_ "/>
    <numFmt numFmtId="165" formatCode="0.0%"/>
    <numFmt numFmtId="166" formatCode="#,##0.0"/>
    <numFmt numFmtId="167" formatCode="0.0"/>
    <numFmt numFmtId="168" formatCode="#\ ###\ ###\ ##0"/>
    <numFmt numFmtId="169" formatCode="0."/>
    <numFmt numFmtId="170" formatCode="#,##0.000000"/>
    <numFmt numFmtId="171" formatCode="_ &quot;Fr.&quot;\ * #,##0.0_ ;_ &quot;Fr.&quot;\ * \-#,##0.0_ ;_ &quot;Fr.&quot;\ * &quot;-&quot;??_ ;_ @_ "/>
    <numFmt numFmtId="172" formatCode="_ * #,##0.00000_ ;_ * \-#,##0.00000_ ;_ * &quot;-&quot;??_ ;_ @_ "/>
    <numFmt numFmtId="173" formatCode="#,##0.0000000000"/>
  </numFmts>
  <fonts count="13">
    <font>
      <sz val="11"/>
      <color theme="1"/>
      <name val="Arial"/>
      <family val="2"/>
    </font>
    <font>
      <sz val="11"/>
      <color theme="1"/>
      <name val="Arial"/>
      <family val="2"/>
    </font>
    <font>
      <sz val="8"/>
      <name val="Arial"/>
      <family val="2"/>
    </font>
    <font>
      <sz val="10"/>
      <name val="Geneva"/>
    </font>
    <font>
      <sz val="9"/>
      <name val="Helv"/>
    </font>
    <font>
      <sz val="9"/>
      <color indexed="81"/>
      <name val="Segoe UI"/>
      <family val="2"/>
    </font>
    <font>
      <b/>
      <sz val="9"/>
      <color indexed="81"/>
      <name val="Segoe UI"/>
      <family val="2"/>
    </font>
    <font>
      <b/>
      <sz val="14"/>
      <color theme="1"/>
      <name val="Arial"/>
      <family val="2"/>
    </font>
    <font>
      <b/>
      <sz val="8"/>
      <color theme="1"/>
      <name val="Arial"/>
      <family val="2"/>
    </font>
    <font>
      <b/>
      <sz val="10"/>
      <color theme="1"/>
      <name val="Arial"/>
      <family val="2"/>
    </font>
    <font>
      <sz val="10"/>
      <color theme="1"/>
      <name val="Arial"/>
      <family val="2"/>
    </font>
    <font>
      <sz val="8"/>
      <color theme="1"/>
      <name val="Arial"/>
      <family val="2"/>
    </font>
    <font>
      <sz val="9"/>
      <color theme="1"/>
      <name val="Arial"/>
      <family val="2"/>
    </font>
  </fonts>
  <fills count="2">
    <fill>
      <patternFill patternType="none"/>
    </fill>
    <fill>
      <patternFill patternType="gray125"/>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4" fillId="0" borderId="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3" fillId="0" borderId="0" applyFont="0" applyFill="0" applyBorder="0" applyAlignment="0" applyProtection="0"/>
    <xf numFmtId="43" fontId="1" fillId="0" borderId="0" applyFont="0" applyFill="0" applyBorder="0" applyAlignment="0" applyProtection="0"/>
    <xf numFmtId="0" fontId="3" fillId="0" borderId="0"/>
  </cellStyleXfs>
  <cellXfs count="82">
    <xf numFmtId="0" fontId="0" fillId="0" borderId="0" xfId="0"/>
    <xf numFmtId="49" fontId="7" fillId="0" borderId="0" xfId="2" applyNumberFormat="1" applyFont="1" applyFill="1" applyAlignment="1">
      <alignment horizontal="left" vertical="top" wrapText="1"/>
    </xf>
    <xf numFmtId="49" fontId="8" fillId="0" borderId="0" xfId="2" applyNumberFormat="1" applyFont="1" applyFill="1" applyAlignment="1">
      <alignment horizontal="left" vertical="top" wrapText="1"/>
    </xf>
    <xf numFmtId="164" fontId="9" fillId="0" borderId="0" xfId="2" applyNumberFormat="1" applyFont="1" applyFill="1" applyAlignment="1">
      <alignment horizontal="left" vertical="top"/>
    </xf>
    <xf numFmtId="49" fontId="7" fillId="0" borderId="0" xfId="2" applyNumberFormat="1" applyFont="1" applyFill="1" applyAlignment="1">
      <alignment horizontal="left" vertical="top"/>
    </xf>
    <xf numFmtId="3" fontId="7" fillId="0" borderId="0" xfId="2" applyNumberFormat="1" applyFont="1" applyFill="1" applyAlignment="1">
      <alignment horizontal="left" vertical="top" wrapText="1"/>
    </xf>
    <xf numFmtId="3" fontId="8" fillId="0" borderId="0" xfId="2" applyNumberFormat="1" applyFont="1" applyFill="1" applyAlignment="1">
      <alignment horizontal="left" vertical="top" wrapText="1"/>
    </xf>
    <xf numFmtId="172" fontId="7" fillId="0" borderId="0" xfId="7" applyNumberFormat="1" applyFont="1" applyFill="1" applyAlignment="1">
      <alignment horizontal="left" vertical="top"/>
    </xf>
    <xf numFmtId="49" fontId="10" fillId="0" borderId="2" xfId="2" applyNumberFormat="1" applyFont="1" applyFill="1" applyBorder="1" applyAlignment="1">
      <alignment horizontal="left" vertical="center" wrapText="1"/>
    </xf>
    <xf numFmtId="49" fontId="11" fillId="0" borderId="2" xfId="2" applyNumberFormat="1" applyFont="1" applyFill="1" applyBorder="1" applyAlignment="1">
      <alignment horizontal="left" vertical="center" wrapText="1"/>
    </xf>
    <xf numFmtId="49" fontId="9" fillId="0" borderId="8" xfId="2" applyNumberFormat="1" applyFont="1" applyFill="1" applyBorder="1" applyAlignment="1">
      <alignment horizontal="right" vertical="center"/>
    </xf>
    <xf numFmtId="49" fontId="9" fillId="0" borderId="2" xfId="2" applyNumberFormat="1" applyFont="1" applyFill="1" applyBorder="1" applyAlignment="1">
      <alignment horizontal="right" vertical="center"/>
    </xf>
    <xf numFmtId="49" fontId="9" fillId="0" borderId="7" xfId="2" applyNumberFormat="1" applyFont="1" applyFill="1" applyBorder="1" applyAlignment="1">
      <alignment horizontal="right" vertical="center"/>
    </xf>
    <xf numFmtId="49" fontId="10" fillId="0" borderId="0" xfId="2" applyNumberFormat="1" applyFont="1" applyFill="1" applyAlignment="1">
      <alignment horizontal="right" vertical="center"/>
    </xf>
    <xf numFmtId="49" fontId="9" fillId="0" borderId="3" xfId="0" applyNumberFormat="1" applyFont="1" applyFill="1" applyBorder="1" applyAlignment="1">
      <alignment horizontal="left" vertical="top" wrapText="1"/>
    </xf>
    <xf numFmtId="49" fontId="11" fillId="0" borderId="3" xfId="0" applyNumberFormat="1" applyFont="1" applyFill="1" applyBorder="1" applyAlignment="1">
      <alignment horizontal="left" vertical="top" wrapText="1"/>
    </xf>
    <xf numFmtId="3" fontId="9" fillId="0" borderId="0" xfId="0" applyNumberFormat="1" applyFont="1" applyFill="1" applyBorder="1" applyAlignment="1">
      <alignment horizontal="right" vertical="top"/>
    </xf>
    <xf numFmtId="0" fontId="1" fillId="0" borderId="0" xfId="0" applyFont="1" applyFill="1"/>
    <xf numFmtId="0" fontId="10" fillId="0" borderId="0" xfId="2" applyFont="1" applyFill="1"/>
    <xf numFmtId="164" fontId="10" fillId="0" borderId="0" xfId="2" applyNumberFormat="1" applyFont="1" applyFill="1"/>
    <xf numFmtId="0" fontId="10" fillId="0" borderId="3" xfId="2" applyFont="1" applyFill="1" applyBorder="1" applyAlignment="1">
      <alignment horizontal="left" wrapText="1" indent="1"/>
    </xf>
    <xf numFmtId="49" fontId="10" fillId="0" borderId="3" xfId="2" applyNumberFormat="1" applyFont="1" applyFill="1" applyBorder="1" applyAlignment="1">
      <alignment horizontal="left" wrapText="1" indent="1"/>
    </xf>
    <xf numFmtId="49" fontId="11" fillId="0" borderId="3" xfId="2" applyNumberFormat="1" applyFont="1" applyFill="1" applyBorder="1" applyAlignment="1">
      <alignment horizontal="left" wrapText="1"/>
    </xf>
    <xf numFmtId="3" fontId="10" fillId="0" borderId="0" xfId="2" applyNumberFormat="1" applyFont="1" applyFill="1" applyBorder="1" applyAlignment="1">
      <alignment horizontal="right"/>
    </xf>
    <xf numFmtId="0" fontId="10" fillId="0" borderId="0" xfId="2" applyFont="1" applyFill="1" applyAlignment="1">
      <alignment vertical="top"/>
    </xf>
    <xf numFmtId="164" fontId="10" fillId="0" borderId="0" xfId="2" applyNumberFormat="1" applyFont="1" applyFill="1" applyAlignment="1">
      <alignment vertical="top"/>
    </xf>
    <xf numFmtId="49" fontId="9" fillId="0" borderId="3" xfId="2" applyNumberFormat="1" applyFont="1" applyFill="1" applyBorder="1" applyAlignment="1">
      <alignment vertical="top" wrapText="1"/>
    </xf>
    <xf numFmtId="49" fontId="8" fillId="0" borderId="3" xfId="2" applyNumberFormat="1" applyFont="1" applyFill="1" applyBorder="1" applyAlignment="1">
      <alignment horizontal="left" vertical="top" wrapText="1"/>
    </xf>
    <xf numFmtId="3" fontId="9" fillId="0" borderId="0" xfId="2" applyNumberFormat="1" applyFont="1" applyFill="1" applyBorder="1" applyAlignment="1">
      <alignment horizontal="right" vertical="top"/>
    </xf>
    <xf numFmtId="0" fontId="1" fillId="0" borderId="0" xfId="0" applyFont="1" applyFill="1" applyAlignment="1">
      <alignment vertical="top"/>
    </xf>
    <xf numFmtId="3" fontId="1" fillId="0" borderId="0" xfId="0" applyNumberFormat="1" applyFont="1" applyFill="1"/>
    <xf numFmtId="49" fontId="10" fillId="0" borderId="3" xfId="5" applyNumberFormat="1" applyFont="1" applyFill="1" applyBorder="1" applyAlignment="1">
      <alignment horizontal="left" wrapText="1" indent="1"/>
    </xf>
    <xf numFmtId="49" fontId="11" fillId="0" borderId="3" xfId="5" applyNumberFormat="1" applyFont="1" applyFill="1" applyBorder="1" applyAlignment="1">
      <alignment horizontal="left" wrapText="1"/>
    </xf>
    <xf numFmtId="168" fontId="10" fillId="0" borderId="0" xfId="2" applyNumberFormat="1" applyFont="1" applyFill="1"/>
    <xf numFmtId="0" fontId="10" fillId="0" borderId="3" xfId="2" applyFont="1" applyFill="1" applyBorder="1" applyAlignment="1">
      <alignment horizontal="left" vertical="top" wrapText="1" indent="1"/>
    </xf>
    <xf numFmtId="3" fontId="1" fillId="0" borderId="0" xfId="0" applyNumberFormat="1" applyFont="1" applyFill="1" applyAlignment="1">
      <alignment vertical="top"/>
    </xf>
    <xf numFmtId="0" fontId="10" fillId="0" borderId="3" xfId="2" applyFont="1" applyFill="1" applyBorder="1" applyAlignment="1">
      <alignment wrapText="1"/>
    </xf>
    <xf numFmtId="49" fontId="10" fillId="0" borderId="3" xfId="5" applyNumberFormat="1" applyFont="1" applyFill="1" applyBorder="1" applyAlignment="1">
      <alignment horizontal="left" wrapText="1"/>
    </xf>
    <xf numFmtId="49" fontId="9" fillId="0" borderId="3" xfId="2" applyNumberFormat="1" applyFont="1" applyFill="1" applyBorder="1" applyAlignment="1">
      <alignment horizontal="left" vertical="top"/>
    </xf>
    <xf numFmtId="49" fontId="11" fillId="0" borderId="3" xfId="2" applyNumberFormat="1" applyFont="1" applyFill="1" applyBorder="1" applyAlignment="1">
      <alignment horizontal="left" vertical="top"/>
    </xf>
    <xf numFmtId="3" fontId="9" fillId="0" borderId="0" xfId="8" applyNumberFormat="1" applyFont="1" applyFill="1" applyBorder="1" applyAlignment="1">
      <alignment horizontal="right" vertical="top"/>
    </xf>
    <xf numFmtId="169" fontId="9" fillId="0" borderId="5" xfId="2" applyNumberFormat="1" applyFont="1" applyFill="1" applyBorder="1" applyAlignment="1">
      <alignment horizontal="left" wrapText="1"/>
    </xf>
    <xf numFmtId="169" fontId="8" fillId="0" borderId="5" xfId="2" applyNumberFormat="1" applyFont="1" applyFill="1" applyBorder="1" applyAlignment="1">
      <alignment horizontal="left" wrapText="1"/>
    </xf>
    <xf numFmtId="166" fontId="9" fillId="0" borderId="4" xfId="2" applyNumberFormat="1" applyFont="1" applyFill="1" applyBorder="1" applyAlignment="1">
      <alignment horizontal="right"/>
    </xf>
    <xf numFmtId="165" fontId="9" fillId="0" borderId="4" xfId="2" applyNumberFormat="1" applyFont="1" applyFill="1" applyBorder="1" applyAlignment="1">
      <alignment horizontal="right"/>
    </xf>
    <xf numFmtId="0" fontId="10" fillId="0" borderId="0" xfId="2" applyFont="1" applyFill="1" applyAlignment="1">
      <alignment wrapText="1"/>
    </xf>
    <xf numFmtId="0" fontId="11" fillId="0" borderId="0" xfId="2" applyFont="1" applyFill="1" applyAlignment="1">
      <alignment wrapText="1"/>
    </xf>
    <xf numFmtId="0" fontId="12" fillId="0" borderId="0" xfId="2" applyFont="1" applyFill="1"/>
    <xf numFmtId="0" fontId="10" fillId="0" borderId="0" xfId="2" applyFont="1" applyFill="1" applyBorder="1"/>
    <xf numFmtId="167" fontId="10" fillId="0" borderId="0" xfId="2" applyNumberFormat="1" applyFont="1" applyFill="1" applyBorder="1"/>
    <xf numFmtId="0" fontId="12" fillId="0" borderId="0" xfId="2" applyFont="1" applyFill="1" applyAlignment="1">
      <alignment wrapText="1"/>
    </xf>
    <xf numFmtId="3" fontId="10" fillId="0" borderId="0" xfId="2" applyNumberFormat="1" applyFont="1" applyFill="1"/>
    <xf numFmtId="0" fontId="11" fillId="0" borderId="0" xfId="2" applyFont="1" applyFill="1"/>
    <xf numFmtId="171" fontId="10" fillId="0" borderId="0" xfId="2" applyNumberFormat="1" applyFont="1" applyFill="1" applyBorder="1"/>
    <xf numFmtId="3" fontId="10" fillId="0" borderId="0" xfId="2" applyNumberFormat="1" applyFont="1" applyFill="1" applyBorder="1"/>
    <xf numFmtId="43" fontId="10" fillId="0" borderId="0" xfId="7" applyFont="1" applyFill="1" applyBorder="1"/>
    <xf numFmtId="164" fontId="10" fillId="0" borderId="0" xfId="2" applyNumberFormat="1" applyFont="1" applyFill="1" applyBorder="1"/>
    <xf numFmtId="168" fontId="10" fillId="0" borderId="0" xfId="2" applyNumberFormat="1" applyFont="1" applyFill="1" applyAlignment="1">
      <alignment wrapText="1"/>
    </xf>
    <xf numFmtId="168" fontId="10" fillId="0" borderId="0" xfId="2" applyNumberFormat="1" applyFont="1" applyFill="1" applyBorder="1"/>
    <xf numFmtId="171" fontId="10" fillId="0" borderId="0" xfId="2" applyNumberFormat="1" applyFont="1" applyFill="1"/>
    <xf numFmtId="0" fontId="10" fillId="0" borderId="0" xfId="2" applyFont="1" applyFill="1" applyAlignment="1">
      <alignment vertical="top" wrapText="1"/>
    </xf>
    <xf numFmtId="0" fontId="10" fillId="0" borderId="0" xfId="2" applyFont="1" applyFill="1" applyBorder="1" applyAlignment="1">
      <alignment vertical="top"/>
    </xf>
    <xf numFmtId="167" fontId="10" fillId="0" borderId="0" xfId="2" applyNumberFormat="1" applyFont="1" applyFill="1" applyBorder="1" applyAlignment="1">
      <alignment vertical="top"/>
    </xf>
    <xf numFmtId="0" fontId="9" fillId="0" borderId="0" xfId="2" applyFont="1" applyFill="1" applyAlignment="1">
      <alignment vertical="center" wrapText="1"/>
    </xf>
    <xf numFmtId="0" fontId="9" fillId="0" borderId="0" xfId="2" applyFont="1" applyFill="1" applyAlignment="1">
      <alignment vertical="center"/>
    </xf>
    <xf numFmtId="0" fontId="9" fillId="0" borderId="0" xfId="2" applyFont="1" applyFill="1" applyBorder="1" applyAlignment="1">
      <alignment vertical="center"/>
    </xf>
    <xf numFmtId="167" fontId="9" fillId="0" borderId="0" xfId="2" applyNumberFormat="1" applyFont="1" applyFill="1" applyBorder="1" applyAlignment="1">
      <alignment vertical="center"/>
    </xf>
    <xf numFmtId="169" fontId="10" fillId="0" borderId="0" xfId="2" applyNumberFormat="1" applyFont="1" applyFill="1" applyBorder="1" applyAlignment="1">
      <alignment wrapText="1"/>
    </xf>
    <xf numFmtId="169" fontId="11" fillId="0" borderId="0" xfId="2" applyNumberFormat="1" applyFont="1" applyFill="1" applyBorder="1" applyAlignment="1">
      <alignment wrapText="1"/>
    </xf>
    <xf numFmtId="169" fontId="10" fillId="0" borderId="0" xfId="2" applyNumberFormat="1" applyFont="1" applyFill="1" applyBorder="1"/>
    <xf numFmtId="170" fontId="10" fillId="0" borderId="0" xfId="2" applyNumberFormat="1" applyFont="1" applyFill="1" applyBorder="1"/>
    <xf numFmtId="167" fontId="10" fillId="0" borderId="0" xfId="2" applyNumberFormat="1" applyFont="1" applyFill="1"/>
    <xf numFmtId="169" fontId="10" fillId="0" borderId="0" xfId="2" applyNumberFormat="1" applyFont="1" applyFill="1" applyAlignment="1">
      <alignment wrapText="1"/>
    </xf>
    <xf numFmtId="169" fontId="11" fillId="0" borderId="0" xfId="2" applyNumberFormat="1" applyFont="1" applyFill="1" applyAlignment="1">
      <alignment wrapText="1"/>
    </xf>
    <xf numFmtId="169" fontId="10" fillId="0" borderId="0" xfId="2" applyNumberFormat="1" applyFont="1" applyFill="1"/>
    <xf numFmtId="0" fontId="9" fillId="0" borderId="2" xfId="2" applyNumberFormat="1" applyFont="1" applyFill="1" applyBorder="1" applyAlignment="1">
      <alignment horizontal="right" wrapText="1"/>
    </xf>
    <xf numFmtId="165" fontId="9" fillId="0" borderId="1" xfId="1" applyNumberFormat="1" applyFont="1" applyFill="1" applyBorder="1" applyAlignment="1">
      <alignment horizontal="right" vertical="top"/>
    </xf>
    <xf numFmtId="165" fontId="10" fillId="0" borderId="1" xfId="1" applyNumberFormat="1" applyFont="1" applyFill="1" applyBorder="1" applyAlignment="1">
      <alignment horizontal="right"/>
    </xf>
    <xf numFmtId="173" fontId="9" fillId="0" borderId="0" xfId="0" applyNumberFormat="1" applyFont="1" applyFill="1" applyBorder="1" applyAlignment="1">
      <alignment horizontal="right" vertical="top"/>
    </xf>
    <xf numFmtId="3" fontId="10" fillId="0" borderId="1" xfId="2" applyNumberFormat="1" applyFont="1" applyFill="1" applyBorder="1" applyAlignment="1">
      <alignment horizontal="right"/>
    </xf>
    <xf numFmtId="166" fontId="9" fillId="0" borderId="6" xfId="2" applyNumberFormat="1" applyFont="1" applyFill="1" applyBorder="1" applyAlignment="1">
      <alignment horizontal="right"/>
    </xf>
    <xf numFmtId="0" fontId="9" fillId="0" borderId="3" xfId="2" applyNumberFormat="1" applyFont="1" applyFill="1" applyBorder="1" applyAlignment="1">
      <alignment vertical="top" wrapText="1"/>
    </xf>
  </cellXfs>
  <cellStyles count="9">
    <cellStyle name="Dezimal 2" xfId="6" xr:uid="{00000000-0005-0000-0000-000000000000}"/>
    <cellStyle name="Komma" xfId="7" builtinId="3"/>
    <cellStyle name="Prozent" xfId="1" builtinId="5"/>
    <cellStyle name="Prozent 2" xfId="3" xr:uid="{00000000-0005-0000-0000-000003000000}"/>
    <cellStyle name="Prozent 2 2" xfId="5" xr:uid="{00000000-0005-0000-0000-000004000000}"/>
    <cellStyle name="Prozent 3" xfId="4" xr:uid="{00000000-0005-0000-0000-000005000000}"/>
    <cellStyle name="Standard" xfId="0" builtinId="0"/>
    <cellStyle name="Standard 2" xfId="2" xr:uid="{00000000-0005-0000-0000-000007000000}"/>
    <cellStyle name="Standard_T 01.6 97Daten" xfId="8" xr:uid="{00000000-0005-0000-0000-000008000000}"/>
  </cellStyles>
  <dxfs count="0"/>
  <tableStyles count="0" defaultTableStyle="TableStyleMedium9" defaultPivotStyle="PivotStyleLight16"/>
  <colors>
    <mruColors>
      <color rgb="FF00B050"/>
      <color rgb="FFFF9F3F"/>
      <color rgb="FFDEE3FE"/>
      <color rgb="FFFFB9B9"/>
      <color rgb="FF3333FF"/>
      <color rgb="FF99CCFF"/>
      <color rgb="FF660066"/>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35860</xdr:colOff>
      <xdr:row>65</xdr:row>
      <xdr:rowOff>44822</xdr:rowOff>
    </xdr:from>
    <xdr:to>
      <xdr:col>1</xdr:col>
      <xdr:colOff>3496235</xdr:colOff>
      <xdr:row>103</xdr:row>
      <xdr:rowOff>38099</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3598210" y="10998572"/>
          <a:ext cx="3460375" cy="6451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000">
              <a:solidFill>
                <a:schemeClr val="dk1"/>
              </a:solidFill>
              <a:effectLst/>
              <a:latin typeface="Arial" panose="020B0604020202020204" pitchFamily="34" charset="0"/>
              <a:ea typeface="+mn-ea"/>
              <a:cs typeface="Arial" panose="020B0604020202020204" pitchFamily="34" charset="0"/>
            </a:rPr>
            <a:t>*Rentenanpassung</a:t>
          </a:r>
        </a:p>
        <a:p>
          <a:r>
            <a:rPr lang="de-CH" sz="1000">
              <a:solidFill>
                <a:schemeClr val="dk1"/>
              </a:solidFill>
              <a:effectLst/>
              <a:latin typeface="Arial" panose="020B0604020202020204" pitchFamily="34" charset="0"/>
              <a:ea typeface="+mn-ea"/>
              <a:cs typeface="Arial" panose="020B0604020202020204" pitchFamily="34" charset="0"/>
            </a:rPr>
            <a:t>1  Kapitaltransfer von der EO an die IV: 1998 2'200 Mio. Fr., 2003 1'500 Mio. Fr. </a:t>
          </a:r>
        </a:p>
        <a:p>
          <a:r>
            <a:rPr lang="de-CH" sz="1000">
              <a:solidFill>
                <a:schemeClr val="dk1"/>
              </a:solidFill>
              <a:effectLst/>
              <a:latin typeface="Arial" panose="020B0604020202020204" pitchFamily="34" charset="0"/>
              <a:ea typeface="+mn-ea"/>
              <a:cs typeface="Arial" panose="020B0604020202020204" pitchFamily="34" charset="0"/>
            </a:rPr>
            <a:t>2  Die Werte 2007/2008 sind aus folgenden Gründen nicht mit denjenigen der übrigen Jahre vergleichbar: Seit 1.1.2008 entfallen im Rahmen der "Reform des Finanzausgleichs und Aufgabenverteilung zwischen Bund und Kantonen" die kollektiven Leistungen der IV. Die IV-Rechnung 2007 wurde mit den nach altem Recht entstandenen, geschätzten Nachzahlungen belastet. Sie fallen erst in den Jahren 2008-2011 an und werden von Bund, Kantonen und der IV 2008 gemeinsam finanziert. Bei den Ausgaben figurieren 2007 daher 1'962 Mio. Fr. als ausserordentlicher Aufwand für kollektive Leistungen. Entsprechend sind bei den Einnahmen 2007 ausserordentliche Zahlungen des Bundes (981 Mio. Fr.) und der Kantone (490 Mio. Fr.) enthalten. Die IV übernimmt die verbleibenden 491 Mio. Fr. Um diesen Betrag fällt das Defizit 2007, NFA-bedingt, grösser aus. Ohne NFA-Buchungen betragen 2007 die Einnahmen 10’315 Mio. Fr. und die Ausgaben 11’905 Mio. Fr. 2008 zahlten die Kantone erstmals keinen Beitrag an die IV. Der Beitrag des Bundes fiel ebenfalls tiefer aus, entsprechend dem Beitragsanteil, der bis 2007 für die kollektiven Leistungen eingesetzt worden war.</a:t>
          </a:r>
        </a:p>
        <a:p>
          <a:r>
            <a:rPr lang="de-CH" sz="1000">
              <a:solidFill>
                <a:schemeClr val="dk1"/>
              </a:solidFill>
              <a:effectLst/>
              <a:latin typeface="Arial" panose="020B0604020202020204" pitchFamily="34" charset="0"/>
              <a:ea typeface="+mn-ea"/>
              <a:cs typeface="Arial" panose="020B0604020202020204" pitchFamily="34" charset="0"/>
            </a:rPr>
            <a:t>3  2011 hat sich die Finanzstruktur der IV geändert: Die IV hat einen eigenen Ausgleichsfonds erhalten, der mit einem Startkapital von 5 Milliarden Franken</a:t>
          </a:r>
          <a:r>
            <a:rPr lang="de-CH" sz="1000" baseline="0">
              <a:solidFill>
                <a:schemeClr val="dk1"/>
              </a:solidFill>
              <a:effectLst/>
              <a:latin typeface="Arial" panose="020B0604020202020204" pitchFamily="34" charset="0"/>
              <a:ea typeface="+mn-ea"/>
              <a:cs typeface="Arial" panose="020B0604020202020204" pitchFamily="34" charset="0"/>
            </a:rPr>
            <a:t> </a:t>
          </a:r>
          <a:r>
            <a:rPr lang="de-CH" sz="1000">
              <a:solidFill>
                <a:schemeClr val="dk1"/>
              </a:solidFill>
              <a:effectLst/>
              <a:latin typeface="Arial" panose="020B0604020202020204" pitchFamily="34" charset="0"/>
              <a:ea typeface="+mn-ea"/>
              <a:cs typeface="Arial" panose="020B0604020202020204" pitchFamily="34" charset="0"/>
            </a:rPr>
            <a:t>von der AHV ausgestattet wurde. </a:t>
          </a:r>
        </a:p>
        <a:p>
          <a:r>
            <a:rPr lang="de-CH" sz="1000">
              <a:solidFill>
                <a:schemeClr val="dk1"/>
              </a:solidFill>
              <a:effectLst/>
              <a:latin typeface="Arial" panose="020B0604020202020204" pitchFamily="34" charset="0"/>
              <a:ea typeface="+mn-ea"/>
              <a:cs typeface="Arial" panose="020B0604020202020204" pitchFamily="34" charset="0"/>
            </a:rPr>
            <a:t>4  2011-2017 werden die Schuldzinsen der IV gegenüber der AHV durch den Bund finanziert, sie sind also in den Beiträgen des Bundes enthalten. </a:t>
          </a:r>
        </a:p>
        <a:p>
          <a:r>
            <a:rPr lang="de-CH" sz="1000">
              <a:solidFill>
                <a:schemeClr val="dk1"/>
              </a:solidFill>
              <a:effectLst/>
              <a:latin typeface="Arial" panose="020B0604020202020204" pitchFamily="34" charset="0"/>
              <a:ea typeface="+mn-ea"/>
              <a:cs typeface="Arial" panose="020B0604020202020204" pitchFamily="34" charset="0"/>
            </a:rPr>
            <a:t>5  2011-2017 Anhebung der MWST um 0,4 MWST-Prozente zugunsten der IV.  </a:t>
          </a:r>
        </a:p>
        <a:p>
          <a:r>
            <a:rPr lang="de-CH" sz="1000">
              <a:solidFill>
                <a:schemeClr val="dk1"/>
              </a:solidFill>
              <a:effectLst/>
              <a:latin typeface="Arial" panose="020B0604020202020204" pitchFamily="34" charset="0"/>
              <a:ea typeface="+mn-ea"/>
              <a:cs typeface="Arial" panose="020B0604020202020204" pitchFamily="34" charset="0"/>
            </a:rPr>
            <a:t>6  Ohne Verwaltungskosten, die direkt bei den Ausgleichskassen der Kantone bzw. Verbände oder bei den Arbeitgebern anfallen. </a:t>
          </a:r>
        </a:p>
        <a:p>
          <a:r>
            <a:rPr lang="de-CH" sz="1000">
              <a:solidFill>
                <a:schemeClr val="dk1"/>
              </a:solidFill>
              <a:effectLst/>
              <a:latin typeface="Arial" panose="020B0604020202020204" pitchFamily="34" charset="0"/>
              <a:ea typeface="+mn-ea"/>
              <a:cs typeface="Arial" panose="020B0604020202020204" pitchFamily="34" charset="0"/>
            </a:rPr>
            <a:t>7  Betriebsergebnis ohne Kapitalertrag und ohne Kapitalwertänderungen.</a:t>
          </a:r>
        </a:p>
        <a:p>
          <a:r>
            <a:rPr lang="de-CH" sz="1000">
              <a:solidFill>
                <a:schemeClr val="dk1"/>
              </a:solidFill>
              <a:effectLst/>
              <a:latin typeface="Arial" panose="020B0604020202020204" pitchFamily="34" charset="0"/>
              <a:ea typeface="+mn-ea"/>
              <a:cs typeface="Arial" panose="020B0604020202020204" pitchFamily="34" charset="0"/>
            </a:rPr>
            <a:t>8  Spenden, Legaten und</a:t>
          </a:r>
          <a:r>
            <a:rPr lang="de-CH" sz="1000" baseline="0">
              <a:solidFill>
                <a:schemeClr val="dk1"/>
              </a:solidFill>
              <a:effectLst/>
              <a:latin typeface="Arial" panose="020B0604020202020204" pitchFamily="34" charset="0"/>
              <a:ea typeface="+mn-ea"/>
              <a:cs typeface="Arial" panose="020B0604020202020204" pitchFamily="34" charset="0"/>
            </a:rPr>
            <a:t> Erbschaften.</a:t>
          </a:r>
          <a:endParaRPr lang="de-CH" sz="1000">
            <a:solidFill>
              <a:schemeClr val="dk1"/>
            </a:solidFill>
            <a:effectLst/>
            <a:latin typeface="Arial" panose="020B0604020202020204" pitchFamily="34" charset="0"/>
            <a:ea typeface="+mn-ea"/>
            <a:cs typeface="Arial" panose="020B0604020202020204" pitchFamily="34" charset="0"/>
          </a:endParaRPr>
        </a:p>
        <a:p>
          <a:endParaRPr lang="de-CH" sz="1000">
            <a:solidFill>
              <a:schemeClr val="dk1"/>
            </a:solidFill>
            <a:effectLst/>
            <a:latin typeface="Arial" panose="020B0604020202020204" pitchFamily="34" charset="0"/>
            <a:ea typeface="+mn-ea"/>
            <a:cs typeface="Arial" panose="020B0604020202020204" pitchFamily="34" charset="0"/>
          </a:endParaRPr>
        </a:p>
        <a:p>
          <a:r>
            <a:rPr lang="de-CH" sz="1000">
              <a:solidFill>
                <a:schemeClr val="dk1"/>
              </a:solidFill>
              <a:effectLst/>
              <a:latin typeface="Arial" panose="020B0604020202020204" pitchFamily="34" charset="0"/>
              <a:ea typeface="+mn-ea"/>
              <a:cs typeface="Arial" panose="020B0604020202020204" pitchFamily="34" charset="0"/>
            </a:rPr>
            <a:t>Quelle:  IV-Betriebsrechnungen aus den Jahresberichten des Ausgleichsfonds </a:t>
          </a:r>
        </a:p>
      </xdr:txBody>
    </xdr:sp>
    <xdr:clientData/>
  </xdr:twoCellAnchor>
  <xdr:twoCellAnchor>
    <xdr:from>
      <xdr:col>0</xdr:col>
      <xdr:colOff>34177</xdr:colOff>
      <xdr:row>65</xdr:row>
      <xdr:rowOff>62753</xdr:rowOff>
    </xdr:from>
    <xdr:to>
      <xdr:col>0</xdr:col>
      <xdr:colOff>3505200</xdr:colOff>
      <xdr:row>105</xdr:row>
      <xdr:rowOff>0</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34177" y="11016503"/>
          <a:ext cx="3471023" cy="6719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H" sz="1000">
              <a:solidFill>
                <a:schemeClr val="dk1"/>
              </a:solidFill>
              <a:effectLst/>
              <a:latin typeface="Arial" panose="020B0604020202020204" pitchFamily="34" charset="0"/>
              <a:ea typeface="+mn-ea"/>
              <a:cs typeface="Arial" panose="020B0604020202020204" pitchFamily="34" charset="0"/>
            </a:rPr>
            <a:t>*Adaptation des rentes</a:t>
          </a:r>
        </a:p>
        <a:p>
          <a:r>
            <a:rPr lang="fr-CH" sz="1000">
              <a:solidFill>
                <a:schemeClr val="dk1"/>
              </a:solidFill>
              <a:effectLst/>
              <a:latin typeface="Arial" panose="020B0604020202020204" pitchFamily="34" charset="0"/>
              <a:ea typeface="+mn-ea"/>
              <a:cs typeface="Arial" panose="020B0604020202020204" pitchFamily="34" charset="0"/>
            </a:rPr>
            <a:t>1  Transfert de capital des APG à l'AI: 1998 2'200, 2003 1'500 millions de francs. </a:t>
          </a:r>
          <a:endParaRPr lang="de-CH" sz="1000">
            <a:solidFill>
              <a:schemeClr val="dk1"/>
            </a:solidFill>
            <a:effectLst/>
            <a:latin typeface="Arial" panose="020B0604020202020204" pitchFamily="34" charset="0"/>
            <a:ea typeface="+mn-ea"/>
            <a:cs typeface="Arial" panose="020B0604020202020204" pitchFamily="34" charset="0"/>
          </a:endParaRPr>
        </a:p>
        <a:p>
          <a:r>
            <a:rPr lang="fr-CH" sz="1000">
              <a:solidFill>
                <a:schemeClr val="dk1"/>
              </a:solidFill>
              <a:effectLst/>
              <a:latin typeface="Arial" panose="020B0604020202020204" pitchFamily="34" charset="0"/>
              <a:ea typeface="+mn-ea"/>
              <a:cs typeface="Arial" panose="020B0604020202020204" pitchFamily="34" charset="0"/>
            </a:rPr>
            <a:t>2  Les valeurs 2007/2008 ne sont pas comparables avec celles des autres années : depuis le 1.1.2008, dans le cadre de la réforme de la péréquation financière (RPT) et de la répartition des tâches entre la Confédération et les cantons, les prestations collectives de l’AI ne sont plus versées. Les comptes de l’AI 2007 présentent dans leurs charges le montant estimé des arriérés dus à ce titre selon l’ancien droit. Ceux-ci seront débités aux cours des années 2008 à 2011, et financés ensemble en 2008 par la Confédération, les cantons et l’AI. Les dépenses 2007 comprennent de ce fait un débours exceptionnel de 1'962 millions de francs au titre des prestations collectives. Au chapitre des recettes figurent les versements exceptionnels de la Confédération (981 millions) et des cantons (490 millions). L’AI assume quant à elle les 491 millions restants. Ce montant s’ajoute donc au déficit 2007, plus important en raison de la RPT. Les revenus sans comptabilisation de la RPT s’élèvent en 2007 à 10’315 millions de francs et les dépenses à 11’905 millions. 2008 a été la première année où les cantons n’ont pas versé de contributions à l’AI. De même, la contribution de la Confédération a été moins élevée, puisqu’elle ne comprend plus le montant versé jusqu’en 2007 pour les prestations collectives.</a:t>
          </a:r>
          <a:endParaRPr lang="de-CH" sz="1000">
            <a:solidFill>
              <a:schemeClr val="dk1"/>
            </a:solidFill>
            <a:effectLst/>
            <a:latin typeface="Arial" panose="020B0604020202020204" pitchFamily="34" charset="0"/>
            <a:ea typeface="+mn-ea"/>
            <a:cs typeface="Arial" panose="020B0604020202020204" pitchFamily="34" charset="0"/>
          </a:endParaRPr>
        </a:p>
        <a:p>
          <a:r>
            <a:rPr lang="fr-CH" sz="1000">
              <a:solidFill>
                <a:schemeClr val="dk1"/>
              </a:solidFill>
              <a:effectLst/>
              <a:latin typeface="Arial" panose="020B0604020202020204" pitchFamily="34" charset="0"/>
              <a:ea typeface="+mn-ea"/>
              <a:cs typeface="Arial" panose="020B0604020202020204" pitchFamily="34" charset="0"/>
            </a:rPr>
            <a:t>3  </a:t>
          </a:r>
          <a:r>
            <a:rPr lang="fr-FR" sz="1000">
              <a:solidFill>
                <a:schemeClr val="dk1"/>
              </a:solidFill>
              <a:effectLst/>
              <a:latin typeface="Arial" panose="020B0604020202020204" pitchFamily="34" charset="0"/>
              <a:ea typeface="+mn-ea"/>
              <a:cs typeface="Arial" panose="020B0604020202020204" pitchFamily="34" charset="0"/>
            </a:rPr>
            <a:t>En 2011, la structure financière de l’AI s’est modifiée : l’assurance dispose désormais de son propre fonds de compensation, doté par l’AVS d’un capital de départ de cinq milliards de francs. </a:t>
          </a:r>
          <a:endParaRPr lang="de-CH" sz="1000">
            <a:solidFill>
              <a:schemeClr val="dk1"/>
            </a:solidFill>
            <a:effectLst/>
            <a:latin typeface="Arial" panose="020B0604020202020204" pitchFamily="34" charset="0"/>
            <a:ea typeface="+mn-ea"/>
            <a:cs typeface="Arial" panose="020B0604020202020204" pitchFamily="34" charset="0"/>
          </a:endParaRPr>
        </a:p>
        <a:p>
          <a:r>
            <a:rPr lang="fr-CH" sz="1000">
              <a:solidFill>
                <a:schemeClr val="dk1"/>
              </a:solidFill>
              <a:effectLst/>
              <a:latin typeface="Arial" panose="020B0604020202020204" pitchFamily="34" charset="0"/>
              <a:ea typeface="+mn-ea"/>
              <a:cs typeface="Arial" panose="020B0604020202020204" pitchFamily="34" charset="0"/>
            </a:rPr>
            <a:t>4  Entre 2011 et 2017, les intérêts de la dette de l'AI à l'AVS sont à la charge de la Confédération, ils font donc partie des contributions fédérales.</a:t>
          </a:r>
          <a:endParaRPr lang="de-CH" sz="1000">
            <a:solidFill>
              <a:schemeClr val="dk1"/>
            </a:solidFill>
            <a:effectLst/>
            <a:latin typeface="Arial" panose="020B0604020202020204" pitchFamily="34" charset="0"/>
            <a:ea typeface="+mn-ea"/>
            <a:cs typeface="Arial" panose="020B0604020202020204" pitchFamily="34" charset="0"/>
          </a:endParaRPr>
        </a:p>
        <a:p>
          <a:r>
            <a:rPr lang="fr-CH" sz="1000">
              <a:solidFill>
                <a:schemeClr val="dk1"/>
              </a:solidFill>
              <a:effectLst/>
              <a:latin typeface="Arial" panose="020B0604020202020204" pitchFamily="34" charset="0"/>
              <a:ea typeface="+mn-ea"/>
              <a:cs typeface="Arial" panose="020B0604020202020204" pitchFamily="34" charset="0"/>
            </a:rPr>
            <a:t>5  2011-2017 augmentation de la TVA de 0,4 pourcents de la TVA en faveur de l'AI.</a:t>
          </a:r>
          <a:endParaRPr lang="de-CH" sz="1000">
            <a:solidFill>
              <a:schemeClr val="dk1"/>
            </a:solidFill>
            <a:effectLst/>
            <a:latin typeface="Arial" panose="020B0604020202020204" pitchFamily="34" charset="0"/>
            <a:ea typeface="+mn-ea"/>
            <a:cs typeface="Arial" panose="020B0604020202020204" pitchFamily="34" charset="0"/>
          </a:endParaRPr>
        </a:p>
        <a:p>
          <a:r>
            <a:rPr lang="fr-CH" sz="1000">
              <a:solidFill>
                <a:schemeClr val="dk1"/>
              </a:solidFill>
              <a:effectLst/>
              <a:latin typeface="Arial" panose="020B0604020202020204" pitchFamily="34" charset="0"/>
              <a:ea typeface="+mn-ea"/>
              <a:cs typeface="Arial" panose="020B0604020202020204" pitchFamily="34" charset="0"/>
            </a:rPr>
            <a:t>6  Sans les frais administratifs incombant directement aux caisses de compensation cantonales et professionnelles ou aux employeurs. </a:t>
          </a:r>
          <a:endParaRPr lang="de-CH" sz="1000">
            <a:solidFill>
              <a:schemeClr val="dk1"/>
            </a:solidFill>
            <a:effectLst/>
            <a:latin typeface="Arial" panose="020B0604020202020204" pitchFamily="34" charset="0"/>
            <a:ea typeface="+mn-ea"/>
            <a:cs typeface="Arial" panose="020B0604020202020204" pitchFamily="34" charset="0"/>
          </a:endParaRPr>
        </a:p>
        <a:p>
          <a:r>
            <a:rPr lang="fr-CH" sz="1000">
              <a:solidFill>
                <a:schemeClr val="dk1"/>
              </a:solidFill>
              <a:effectLst/>
              <a:latin typeface="Arial" panose="020B0604020202020204" pitchFamily="34" charset="0"/>
              <a:ea typeface="+mn-ea"/>
              <a:cs typeface="Arial" panose="020B0604020202020204" pitchFamily="34" charset="0"/>
            </a:rPr>
            <a:t>7  Résultats d’exploitation sans produit du capital et sans variations de valeur du capital.</a:t>
          </a:r>
        </a:p>
        <a:p>
          <a:r>
            <a:rPr lang="fr-CH" sz="1000">
              <a:solidFill>
                <a:schemeClr val="dk1"/>
              </a:solidFill>
              <a:effectLst/>
              <a:latin typeface="Arial" panose="020B0604020202020204" pitchFamily="34" charset="0"/>
              <a:ea typeface="+mn-ea"/>
              <a:cs typeface="Arial" panose="020B0604020202020204" pitchFamily="34" charset="0"/>
            </a:rPr>
            <a:t>8  Dons, legs et successions.</a:t>
          </a:r>
        </a:p>
        <a:p>
          <a:endParaRPr lang="de-CH" sz="1000">
            <a:solidFill>
              <a:schemeClr val="dk1"/>
            </a:solidFill>
            <a:effectLst/>
            <a:latin typeface="Arial" panose="020B0604020202020204" pitchFamily="34" charset="0"/>
            <a:ea typeface="+mn-ea"/>
            <a:cs typeface="Arial" panose="020B0604020202020204" pitchFamily="34" charset="0"/>
          </a:endParaRPr>
        </a:p>
        <a:p>
          <a:r>
            <a:rPr lang="fr-CH" sz="1000">
              <a:solidFill>
                <a:schemeClr val="dk1"/>
              </a:solidFill>
              <a:effectLst/>
              <a:latin typeface="Arial" panose="020B0604020202020204" pitchFamily="34" charset="0"/>
              <a:ea typeface="+mn-ea"/>
              <a:cs typeface="Arial" panose="020B0604020202020204" pitchFamily="34" charset="0"/>
            </a:rPr>
            <a:t>Source : comptes d’exploitation de l’AI, extraits des rapports annuels du Fonds de compensation </a:t>
          </a:r>
          <a:endParaRPr lang="de-CH"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VBSV\Statistikdruck_Ms\%2051%20SVS\%2050%20Datenbasis%20AS\50.00%20Datenbasis%20SV\1%20Finanzen\DB%20Finanzen%20S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lgemein\Statistikdruck_Ms\%2051%20SVS\%2050%20Datenbasis%20AS\50.00%20Datenbasis%20SV\1%20Finanzen\DB%20Finanzen%20K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llgemein\Statistikdruck_Ms\%2051%20SVS\%2051%20SVS%201998\1%20Arbeitstabellen%2098\Datenbasis,%20Stand%2021.7.1998\AHV\DB%20Finanzen%20AHV"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0%20Datenbasis%20AS\50.00%20Datenbasis%20SV\1%20Finanzen\DB%20Finanzen%20AH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0%20Datenbasis%20AS\50.00%20Datenbasis%20SV\1%20Finanzen\DB%20Finanzen%20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1%20SVS%202007\1%20in%20Arbeit\SV\SV_AS_8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SVS_1_2"/>
      <sheetName val="Faltprospekt"/>
      <sheetName val="Rückversicherun"/>
    </sheetNames>
    <sheetDataSet>
      <sheetData sheetId="0">
        <row r="1">
          <cell r="K1" t="str">
            <v>OECD Main Programme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row>
        <row r="2">
          <cell r="A2" t="str">
            <v>Résume des comptes financiers de l'AVS</v>
          </cell>
          <cell r="E2" t="str">
            <v>Finanzhaushalte der KV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cell r="BY2">
            <v>1998</v>
          </cell>
          <cell r="BZ2">
            <v>1999</v>
          </cell>
        </row>
        <row r="3">
          <cell r="A3" t="str">
            <v>Total des recettes</v>
          </cell>
          <cell r="E3" t="str">
            <v>Total Einnahmen</v>
          </cell>
          <cell r="BM3">
            <v>8416.2990000000009</v>
          </cell>
          <cell r="BN3">
            <v>8837.6859999999997</v>
          </cell>
          <cell r="BO3">
            <v>9297.0470000000005</v>
          </cell>
          <cell r="BP3">
            <v>10147.560999999998</v>
          </cell>
          <cell r="BQ3">
            <v>11342.043</v>
          </cell>
          <cell r="BR3">
            <v>12413.827000000001</v>
          </cell>
          <cell r="BS3">
            <v>13422.022000000001</v>
          </cell>
          <cell r="BT3">
            <v>15343.761000000002</v>
          </cell>
          <cell r="BU3">
            <v>15937.185999999998</v>
          </cell>
          <cell r="BV3">
            <v>16355.863000000003</v>
          </cell>
          <cell r="BW3">
            <v>16879.057943</v>
          </cell>
          <cell r="BX3">
            <v>17865.032286999998</v>
          </cell>
          <cell r="BY3">
            <v>18556.340181000003</v>
          </cell>
          <cell r="BZ3">
            <v>0</v>
          </cell>
        </row>
        <row r="4">
          <cell r="A4" t="str">
            <v xml:space="preserve">Cotisations des assurés et des employeurs </v>
          </cell>
          <cell r="E4" t="str">
            <v>Beiträge Versicherte und Arbeitgeber</v>
          </cell>
          <cell r="BM4">
            <v>7029.3050000000003</v>
          </cell>
          <cell r="BN4">
            <v>7384.2119999999995</v>
          </cell>
          <cell r="BO4">
            <v>7775.4889999999996</v>
          </cell>
          <cell r="BP4">
            <v>8547.3459999999995</v>
          </cell>
          <cell r="BQ4">
            <v>9317.76</v>
          </cell>
          <cell r="BR4">
            <v>10172.445</v>
          </cell>
          <cell r="BS4">
            <v>11217.901933000001</v>
          </cell>
          <cell r="BT4">
            <v>13117.423297000001</v>
          </cell>
          <cell r="BU4">
            <v>13881.544868999998</v>
          </cell>
          <cell r="BV4">
            <v>13722.337869000003</v>
          </cell>
          <cell r="BW4">
            <v>14603.986868</v>
          </cell>
          <cell r="BX4">
            <v>15268.799623999999</v>
          </cell>
          <cell r="BY4">
            <v>15868.084859000002</v>
          </cell>
          <cell r="BZ4">
            <v>0</v>
          </cell>
        </row>
        <row r="5">
          <cell r="A5" t="str">
            <v>Subventions</v>
          </cell>
          <cell r="B5" t="str">
            <v>au total</v>
          </cell>
          <cell r="E5" t="str">
            <v>Subventionen insgesamt</v>
          </cell>
          <cell r="BM5">
            <v>1433.9469999999999</v>
          </cell>
          <cell r="BN5">
            <v>1464.5810000000001</v>
          </cell>
          <cell r="BO5">
            <v>1518.5909999999999</v>
          </cell>
          <cell r="BP5">
            <v>1571.63</v>
          </cell>
          <cell r="BQ5">
            <v>1935.8899999999999</v>
          </cell>
          <cell r="BR5">
            <v>1943.134</v>
          </cell>
          <cell r="BS5">
            <v>1970.4340669999999</v>
          </cell>
          <cell r="BT5">
            <v>1975.0677030000002</v>
          </cell>
          <cell r="BU5">
            <v>1863.210131</v>
          </cell>
          <cell r="BV5">
            <v>2302.0341309999999</v>
          </cell>
          <cell r="BW5">
            <v>1859.5847650000001</v>
          </cell>
          <cell r="BX5">
            <v>2091.5541990000002</v>
          </cell>
          <cell r="BY5">
            <v>2290.7383340000001</v>
          </cell>
          <cell r="BZ5">
            <v>0</v>
          </cell>
        </row>
        <row r="6">
          <cell r="B6" t="str">
            <v>fédérales</v>
          </cell>
          <cell r="F6" t="str">
            <v>davon Bund</v>
          </cell>
          <cell r="BM6">
            <v>959.54899999999998</v>
          </cell>
          <cell r="BN6">
            <v>975.58500000000004</v>
          </cell>
          <cell r="BO6">
            <v>996.84</v>
          </cell>
          <cell r="BP6">
            <v>1003.444</v>
          </cell>
          <cell r="BQ6">
            <v>1315.6569999999999</v>
          </cell>
          <cell r="BR6">
            <v>1265.0640000000001</v>
          </cell>
          <cell r="BS6">
            <v>1391.559</v>
          </cell>
          <cell r="BT6">
            <v>1402.5010000000002</v>
          </cell>
          <cell r="BU6">
            <v>1395.498</v>
          </cell>
          <cell r="BV6">
            <v>1834.98</v>
          </cell>
          <cell r="BW6">
            <v>1387.5987340000001</v>
          </cell>
          <cell r="BX6">
            <v>1530.707459</v>
          </cell>
          <cell r="BY6">
            <v>1628.651353</v>
          </cell>
          <cell r="BZ6">
            <v>0</v>
          </cell>
        </row>
        <row r="7">
          <cell r="A7" t="str">
            <v>Intérêts</v>
          </cell>
          <cell r="E7" t="str">
            <v>Zinsen</v>
          </cell>
          <cell r="BM7">
            <v>205.261</v>
          </cell>
          <cell r="BN7">
            <v>217.40700000000001</v>
          </cell>
          <cell r="BO7">
            <v>226.161</v>
          </cell>
          <cell r="BP7">
            <v>251.773</v>
          </cell>
          <cell r="BQ7">
            <v>291.904</v>
          </cell>
          <cell r="BR7">
            <v>344.51299999999998</v>
          </cell>
          <cell r="BS7">
            <v>357.488</v>
          </cell>
          <cell r="BT7">
            <v>363.89499999999998</v>
          </cell>
          <cell r="BU7">
            <v>369.82499999999999</v>
          </cell>
          <cell r="BV7">
            <v>404.82400000000001</v>
          </cell>
          <cell r="BW7">
            <v>406.24591700000002</v>
          </cell>
          <cell r="BX7">
            <v>529.62451299999998</v>
          </cell>
          <cell r="BY7">
            <v>522.82437400000003</v>
          </cell>
          <cell r="BZ7">
            <v>0</v>
          </cell>
        </row>
        <row r="8">
          <cell r="A8" t="str">
            <v>Autres recettes  1)</v>
          </cell>
          <cell r="E8" t="str">
            <v>übrige Einnahmen</v>
          </cell>
          <cell r="BM8">
            <v>-252.21400000000003</v>
          </cell>
          <cell r="BN8">
            <v>-228.51399999999998</v>
          </cell>
          <cell r="BO8">
            <v>-223.19399999999999</v>
          </cell>
          <cell r="BP8">
            <v>-223.18800000000005</v>
          </cell>
          <cell r="BQ8">
            <v>-203.51100000000002</v>
          </cell>
          <cell r="BR8">
            <v>-46.265000000000029</v>
          </cell>
          <cell r="BS8">
            <v>-123.80200000000001</v>
          </cell>
          <cell r="BT8">
            <v>-112.62499999999999</v>
          </cell>
          <cell r="BU8">
            <v>-177.39400000000003</v>
          </cell>
          <cell r="BV8">
            <v>-73.332999999999998</v>
          </cell>
          <cell r="BW8">
            <v>9.2403929999999477</v>
          </cell>
          <cell r="BX8">
            <v>-24.946049000000023</v>
          </cell>
          <cell r="BY8">
            <v>-125.30738599999997</v>
          </cell>
          <cell r="BZ8">
            <v>0</v>
          </cell>
        </row>
        <row r="9">
          <cell r="A9" t="str">
            <v>Structure des recettes en %</v>
          </cell>
          <cell r="E9" t="str">
            <v>Struktur der Einnahmen in %</v>
          </cell>
        </row>
        <row r="10">
          <cell r="A10" t="str">
            <v xml:space="preserve">Cotisations des assurés et des employeurs </v>
          </cell>
          <cell r="E10" t="str">
            <v>Beiträge Versicherte und Arbeitgeber</v>
          </cell>
          <cell r="BM10">
            <v>0.8352014347399016</v>
          </cell>
          <cell r="BN10">
            <v>0.83553681359577603</v>
          </cell>
          <cell r="BO10">
            <v>0.83633964634146729</v>
          </cell>
          <cell r="BP10">
            <v>0.842305456454019</v>
          </cell>
          <cell r="BQ10">
            <v>0.82152395295979752</v>
          </cell>
          <cell r="BR10">
            <v>0.81944472079399844</v>
          </cell>
          <cell r="BS10">
            <v>0.83578330694138336</v>
          </cell>
          <cell r="BT10">
            <v>0.85490273844854592</v>
          </cell>
          <cell r="BU10">
            <v>0.87101605446532404</v>
          </cell>
          <cell r="BV10">
            <v>0.83898586512983142</v>
          </cell>
          <cell r="BW10">
            <v>0.86521338556435812</v>
          </cell>
          <cell r="BX10">
            <v>0.85467517655206138</v>
          </cell>
          <cell r="BY10">
            <v>0.85513009053625089</v>
          </cell>
          <cell r="BZ10" t="e">
            <v>#DIV/0!</v>
          </cell>
        </row>
        <row r="11">
          <cell r="A11" t="str">
            <v>Subventions</v>
          </cell>
          <cell r="E11" t="str">
            <v>Subventionen insgesamt</v>
          </cell>
          <cell r="BM11">
            <v>0.17037738321796786</v>
          </cell>
          <cell r="BN11">
            <v>0.16571996334787184</v>
          </cell>
          <cell r="BO11">
            <v>0.16334122006697394</v>
          </cell>
          <cell r="BP11">
            <v>0.15487761049182167</v>
          </cell>
          <cell r="BQ11">
            <v>0.17068265390988202</v>
          </cell>
          <cell r="BR11">
            <v>0.15652981147554254</v>
          </cell>
          <cell r="BS11">
            <v>0.14680605254558515</v>
          </cell>
          <cell r="BT11">
            <v>0.12872122441166803</v>
          </cell>
          <cell r="BU11">
            <v>0.11690960568572145</v>
          </cell>
          <cell r="BV11">
            <v>0.14074672372836575</v>
          </cell>
          <cell r="BW11">
            <v>0.11017112277709776</v>
          </cell>
          <cell r="BX11">
            <v>0.1170753103268657</v>
          </cell>
          <cell r="BY11">
            <v>0.1234477440947923</v>
          </cell>
          <cell r="BZ11" t="e">
            <v>#DIV/0!</v>
          </cell>
        </row>
        <row r="12">
          <cell r="A12" t="str">
            <v>Intérêts</v>
          </cell>
          <cell r="E12" t="str">
            <v>Zinsen</v>
          </cell>
          <cell r="BM12">
            <v>2.4388510911981617E-2</v>
          </cell>
          <cell r="BN12">
            <v>2.4599991445724594E-2</v>
          </cell>
          <cell r="BO12">
            <v>2.4326111291036821E-2</v>
          </cell>
          <cell r="BP12">
            <v>2.4811183692317794E-2</v>
          </cell>
          <cell r="BQ12">
            <v>2.5736456827046061E-2</v>
          </cell>
          <cell r="BR12">
            <v>2.7752360331749423E-2</v>
          </cell>
          <cell r="BS12">
            <v>2.6634437046817533E-2</v>
          </cell>
          <cell r="BT12">
            <v>2.371615407721744E-2</v>
          </cell>
          <cell r="BU12">
            <v>2.3205163069565733E-2</v>
          </cell>
          <cell r="BV12">
            <v>2.4751002132996587E-2</v>
          </cell>
          <cell r="BW12">
            <v>2.4068044459108949E-2</v>
          </cell>
          <cell r="BX12">
            <v>2.9645874941149498E-2</v>
          </cell>
          <cell r="BY12">
            <v>2.8174972483815768E-2</v>
          </cell>
          <cell r="BZ12" t="e">
            <v>#DIV/0!</v>
          </cell>
        </row>
        <row r="13">
          <cell r="A13" t="str">
            <v>Autres recettes 1)</v>
          </cell>
          <cell r="E13" t="str">
            <v>übrige Einnahmen</v>
          </cell>
          <cell r="BM13">
            <v>-2.9967328869851227E-2</v>
          </cell>
          <cell r="BN13">
            <v>-2.5856768389372512E-2</v>
          </cell>
          <cell r="BO13">
            <v>-2.4006977699478124E-2</v>
          </cell>
          <cell r="BP13">
            <v>-2.1994250638158283E-2</v>
          </cell>
          <cell r="BQ13">
            <v>-1.7943063696725541E-2</v>
          </cell>
          <cell r="BR13">
            <v>-3.7268926012904826E-3</v>
          </cell>
          <cell r="BS13">
            <v>-9.2237965337860425E-3</v>
          </cell>
          <cell r="BT13">
            <v>-7.3401169374314396E-3</v>
          </cell>
          <cell r="BU13">
            <v>-1.113082322061122E-2</v>
          </cell>
          <cell r="BV13">
            <v>-4.4835909911937989E-3</v>
          </cell>
          <cell r="BW13">
            <v>5.4744719943520767E-4</v>
          </cell>
          <cell r="BX13">
            <v>-1.396361820076459E-3</v>
          </cell>
          <cell r="BY13">
            <v>-6.752807114858957E-3</v>
          </cell>
          <cell r="BZ13" t="e">
            <v>#DIV/0!</v>
          </cell>
        </row>
        <row r="14">
          <cell r="A14" t="str">
            <v>Total</v>
          </cell>
          <cell r="E14" t="str">
            <v>Total</v>
          </cell>
          <cell r="BM14">
            <v>1</v>
          </cell>
          <cell r="BN14">
            <v>0.99999999999999989</v>
          </cell>
          <cell r="BO14">
            <v>0.99999999999999989</v>
          </cell>
          <cell r="BP14">
            <v>1.0000000000000002</v>
          </cell>
          <cell r="BQ14">
            <v>1</v>
          </cell>
          <cell r="BR14">
            <v>0.99999999999999989</v>
          </cell>
          <cell r="BS14">
            <v>1</v>
          </cell>
          <cell r="BT14">
            <v>1</v>
          </cell>
          <cell r="BU14">
            <v>1</v>
          </cell>
          <cell r="BV14">
            <v>1</v>
          </cell>
          <cell r="BW14">
            <v>1</v>
          </cell>
          <cell r="BX14">
            <v>1</v>
          </cell>
          <cell r="BY14">
            <v>1</v>
          </cell>
          <cell r="BZ14" t="e">
            <v>#DIV/0!</v>
          </cell>
        </row>
        <row r="15">
          <cell r="A15" t="str">
            <v>Total des dépenses</v>
          </cell>
          <cell r="E15" t="str">
            <v>Total Ausgaben</v>
          </cell>
          <cell r="BM15">
            <v>8086.2279999999992</v>
          </cell>
          <cell r="BN15">
            <v>8649.2840000000015</v>
          </cell>
          <cell r="BO15">
            <v>9231.8790000000008</v>
          </cell>
          <cell r="BP15">
            <v>10001.802000000001</v>
          </cell>
          <cell r="BQ15">
            <v>11005.306999999999</v>
          </cell>
          <cell r="BR15">
            <v>12347.584000000003</v>
          </cell>
          <cell r="BS15">
            <v>13504.41</v>
          </cell>
          <cell r="BT15">
            <v>14570.155999999999</v>
          </cell>
          <cell r="BU15">
            <v>15313.498000000001</v>
          </cell>
          <cell r="BV15">
            <v>16098.941999999999</v>
          </cell>
          <cell r="BW15">
            <v>17192.470937000002</v>
          </cell>
          <cell r="BX15">
            <v>17672.056997</v>
          </cell>
          <cell r="BY15">
            <v>18402.610158000003</v>
          </cell>
          <cell r="BZ15">
            <v>0</v>
          </cell>
        </row>
        <row r="16">
          <cell r="A16" t="str">
            <v>Prestations sociales</v>
          </cell>
          <cell r="E16" t="str">
            <v>Sozialleistungen</v>
          </cell>
          <cell r="BM16">
            <v>7196.5549999999994</v>
          </cell>
          <cell r="BN16">
            <v>7782.1750000000002</v>
          </cell>
          <cell r="BO16">
            <v>8266.375</v>
          </cell>
          <cell r="BP16">
            <v>8967.1360000000022</v>
          </cell>
          <cell r="BQ16">
            <v>9793.1509999999998</v>
          </cell>
          <cell r="BR16">
            <v>10927.232000000004</v>
          </cell>
          <cell r="BS16">
            <v>11989.233999999999</v>
          </cell>
          <cell r="BT16">
            <v>12961.561</v>
          </cell>
          <cell r="BU16">
            <v>13779.754000000001</v>
          </cell>
          <cell r="BV16">
            <v>14675.486999999999</v>
          </cell>
          <cell r="BW16">
            <v>15612.038622000002</v>
          </cell>
          <cell r="BX16">
            <v>15718.427791999999</v>
          </cell>
          <cell r="BY16">
            <v>16269.341828000001</v>
          </cell>
          <cell r="BZ16">
            <v>0</v>
          </cell>
        </row>
        <row r="17">
          <cell r="A17" t="str">
            <v>Frais d'administration et de gestion</v>
          </cell>
          <cell r="E17" t="str">
            <v>Verwaltungs- und Durchführungskosten</v>
          </cell>
          <cell r="BM17">
            <v>618.37699999999995</v>
          </cell>
          <cell r="BN17">
            <v>654.08399999999995</v>
          </cell>
          <cell r="BO17">
            <v>710.10200000000009</v>
          </cell>
          <cell r="BP17">
            <v>792.07299999999998</v>
          </cell>
          <cell r="BQ17">
            <v>886.32299999999998</v>
          </cell>
          <cell r="BR17">
            <v>1059.0350000000001</v>
          </cell>
          <cell r="BS17">
            <v>1120.7070000000001</v>
          </cell>
          <cell r="BT17">
            <v>1166.4100000000001</v>
          </cell>
          <cell r="BU17">
            <v>1213.8720000000001</v>
          </cell>
          <cell r="BV17">
            <v>1278.8030000000001</v>
          </cell>
          <cell r="BW17">
            <v>1515.021099</v>
          </cell>
          <cell r="BX17">
            <v>1488.0112650000001</v>
          </cell>
          <cell r="BY17">
            <v>1535.163519</v>
          </cell>
          <cell r="BZ17">
            <v>0</v>
          </cell>
        </row>
        <row r="18">
          <cell r="A18" t="str">
            <v>Réserves</v>
          </cell>
          <cell r="E18" t="str">
            <v>Rückstellungen</v>
          </cell>
          <cell r="BM18">
            <v>243.61199999999999</v>
          </cell>
          <cell r="BN18">
            <v>184.351</v>
          </cell>
          <cell r="BO18">
            <v>181.16900000000001</v>
          </cell>
          <cell r="BP18">
            <v>182.666</v>
          </cell>
          <cell r="BQ18">
            <v>255.364</v>
          </cell>
          <cell r="BR18">
            <v>281.30900000000003</v>
          </cell>
          <cell r="BS18">
            <v>337.95800000000003</v>
          </cell>
          <cell r="BT18">
            <v>324.47300000000001</v>
          </cell>
          <cell r="BU18">
            <v>212.55799999999999</v>
          </cell>
          <cell r="BV18">
            <v>111.17</v>
          </cell>
          <cell r="BW18">
            <v>71.862442000000001</v>
          </cell>
          <cell r="BX18">
            <v>396.83646800000002</v>
          </cell>
          <cell r="BY18">
            <v>430.26152400000001</v>
          </cell>
          <cell r="BZ18">
            <v>0</v>
          </cell>
        </row>
        <row r="19">
          <cell r="A19" t="str">
            <v>Autres dépenses</v>
          </cell>
          <cell r="E19" t="str">
            <v>übrige Ausgaben</v>
          </cell>
          <cell r="BM19">
            <v>27.684000000000001</v>
          </cell>
          <cell r="BN19">
            <v>28.673999999999999</v>
          </cell>
          <cell r="BO19">
            <v>74.233000000000004</v>
          </cell>
          <cell r="BP19">
            <v>59.926999999999992</v>
          </cell>
          <cell r="BQ19">
            <v>70.468999999999994</v>
          </cell>
          <cell r="BR19">
            <v>80.007999999999996</v>
          </cell>
          <cell r="BS19">
            <v>56.510999999999996</v>
          </cell>
          <cell r="BT19">
            <v>117.71199999999993</v>
          </cell>
          <cell r="BU19">
            <v>107.31399999999995</v>
          </cell>
          <cell r="BV19">
            <v>33.481999999999971</v>
          </cell>
          <cell r="BW19">
            <v>-6.4512260000000152</v>
          </cell>
          <cell r="BX19">
            <v>68.781471999999994</v>
          </cell>
          <cell r="BY19">
            <v>167.843287</v>
          </cell>
          <cell r="BZ19">
            <v>0</v>
          </cell>
        </row>
        <row r="20">
          <cell r="A20" t="str">
            <v>Solde de compte</v>
          </cell>
          <cell r="E20" t="str">
            <v>Rechnungssaldo</v>
          </cell>
          <cell r="BM20">
            <v>330.07100000000173</v>
          </cell>
          <cell r="BN20">
            <v>188.40199999999822</v>
          </cell>
          <cell r="BO20">
            <v>65.167999999997846</v>
          </cell>
          <cell r="BP20">
            <v>145.75900000000001</v>
          </cell>
          <cell r="BQ20">
            <v>336.73600000000079</v>
          </cell>
          <cell r="BR20">
            <v>66.242999999996755</v>
          </cell>
          <cell r="BS20">
            <v>-82.387999999997191</v>
          </cell>
          <cell r="BT20">
            <v>773.6050000000032</v>
          </cell>
          <cell r="BU20">
            <v>623.6880000000001</v>
          </cell>
          <cell r="BV20">
            <v>256.92100000000028</v>
          </cell>
          <cell r="BW20">
            <v>-313.41299400000207</v>
          </cell>
          <cell r="BX20">
            <v>192.97529000000213</v>
          </cell>
          <cell r="BY20">
            <v>153.73002300000007</v>
          </cell>
          <cell r="BZ20">
            <v>0</v>
          </cell>
        </row>
        <row r="21">
          <cell r="A21" t="str">
            <v>Etat du compte de capital</v>
          </cell>
          <cell r="E21" t="str">
            <v>Stand der Reserven Ende Jahr</v>
          </cell>
          <cell r="BM21">
            <v>2715.3939999999998</v>
          </cell>
          <cell r="BN21">
            <v>2849.5129999999999</v>
          </cell>
          <cell r="BO21">
            <v>2900.2060000000001</v>
          </cell>
          <cell r="BP21">
            <v>3038.0650000000001</v>
          </cell>
          <cell r="BQ21">
            <v>3262.165</v>
          </cell>
          <cell r="BR21">
            <v>3266.55</v>
          </cell>
          <cell r="BS21">
            <v>3135.9169999999999</v>
          </cell>
          <cell r="BT21">
            <v>3681.9169999999999</v>
          </cell>
          <cell r="BU21">
            <v>3986.0369999999998</v>
          </cell>
          <cell r="BV21">
            <v>4079.95</v>
          </cell>
          <cell r="BW21">
            <v>4007.8366599999999</v>
          </cell>
          <cell r="BX21">
            <v>4017.3956079999998</v>
          </cell>
          <cell r="BY21">
            <v>4117.6667950000001</v>
          </cell>
          <cell r="BZ21">
            <v>0</v>
          </cell>
        </row>
        <row r="22">
          <cell r="A22" t="str">
            <v>en fin d'année</v>
          </cell>
        </row>
        <row r="23">
          <cell r="A23" t="str">
            <v>Contributions des pouvoirs publics</v>
          </cell>
          <cell r="E23" t="str">
            <v>Beiträge der öffentlichen Hand in % der Ausgaben</v>
          </cell>
          <cell r="BM23">
            <v>0.17733200201626767</v>
          </cell>
          <cell r="BN23">
            <v>0.16932973873906787</v>
          </cell>
          <cell r="BO23">
            <v>0.16449424867895254</v>
          </cell>
          <cell r="BP23">
            <v>0.15713468432988376</v>
          </cell>
          <cell r="BQ23">
            <v>0.17590513376864453</v>
          </cell>
          <cell r="BR23">
            <v>0.15736957124567846</v>
          </cell>
          <cell r="BS23">
            <v>0.14591041496814744</v>
          </cell>
          <cell r="BT23">
            <v>0.13555570050176541</v>
          </cell>
          <cell r="BU23">
            <v>0.12167109898731171</v>
          </cell>
          <cell r="BV23">
            <v>0.14299288307268887</v>
          </cell>
          <cell r="BW23">
            <v>0.10816274006303413</v>
          </cell>
          <cell r="BX23">
            <v>0.11835374904885501</v>
          </cell>
          <cell r="BY23">
            <v>0.12447899044387287</v>
          </cell>
          <cell r="BZ23" t="e">
            <v>#DIV/0!</v>
          </cell>
        </row>
        <row r="24">
          <cell r="A24" t="str">
            <v>en % des dépenses</v>
          </cell>
        </row>
        <row r="25">
          <cell r="A25" t="str">
            <v>Modification année précédente en %</v>
          </cell>
          <cell r="E25" t="str">
            <v>Veränderung KV gegenüber Vorjahr in %</v>
          </cell>
          <cell r="BN25">
            <v>1987</v>
          </cell>
          <cell r="BO25">
            <v>1988</v>
          </cell>
          <cell r="BP25">
            <v>1989</v>
          </cell>
          <cell r="BQ25">
            <v>1990</v>
          </cell>
          <cell r="BR25">
            <v>1991</v>
          </cell>
          <cell r="BS25">
            <v>1992</v>
          </cell>
          <cell r="BT25">
            <v>1993</v>
          </cell>
          <cell r="BU25">
            <v>1994</v>
          </cell>
          <cell r="BV25">
            <v>1995</v>
          </cell>
          <cell r="BW25">
            <v>1996</v>
          </cell>
          <cell r="BX25">
            <v>1997</v>
          </cell>
          <cell r="BY25">
            <v>1998</v>
          </cell>
          <cell r="BZ25">
            <v>1999</v>
          </cell>
        </row>
        <row r="26">
          <cell r="A26" t="str">
            <v>Total des recettes</v>
          </cell>
          <cell r="E26" t="str">
            <v>Total Einnahmen</v>
          </cell>
          <cell r="BN26">
            <v>5.0067969305748194E-2</v>
          </cell>
          <cell r="BO26">
            <v>5.1977519907360437E-2</v>
          </cell>
          <cell r="BP26">
            <v>9.1482166326576353E-2</v>
          </cell>
          <cell r="BQ26">
            <v>0.11771124115440168</v>
          </cell>
          <cell r="BR26">
            <v>9.4496555867404242E-2</v>
          </cell>
          <cell r="BS26">
            <v>8.1215486569935269E-2</v>
          </cell>
          <cell r="BT26">
            <v>0.14317805469250477</v>
          </cell>
          <cell r="BU26">
            <v>3.8675328688969834E-2</v>
          </cell>
          <cell r="BV26">
            <v>2.6270446991081498E-2</v>
          </cell>
          <cell r="BW26">
            <v>3.1988219942903351E-2</v>
          </cell>
          <cell r="BX26">
            <v>5.8414062403814304E-2</v>
          </cell>
          <cell r="BY26">
            <v>3.8696145794433034E-2</v>
          </cell>
          <cell r="BZ26">
            <v>-1</v>
          </cell>
        </row>
        <row r="27">
          <cell r="A27" t="str">
            <v xml:space="preserve">Cotisations des assurés et des employeurs </v>
          </cell>
          <cell r="E27" t="str">
            <v>Beiträge Versicherte und Arbeitgeber</v>
          </cell>
          <cell r="BN27">
            <v>5.0489628775533202E-2</v>
          </cell>
          <cell r="BO27">
            <v>5.2988321570399233E-2</v>
          </cell>
          <cell r="BP27">
            <v>9.9267968869867884E-2</v>
          </cell>
          <cell r="BQ27">
            <v>9.013487929469588E-2</v>
          </cell>
          <cell r="BR27">
            <v>9.1726444982485056E-2</v>
          </cell>
          <cell r="BS27">
            <v>0.10277341710866961</v>
          </cell>
          <cell r="BT27">
            <v>0.16932946778685309</v>
          </cell>
          <cell r="BU27">
            <v>5.8252413961113358E-2</v>
          </cell>
          <cell r="BV27">
            <v>-1.1468968439927285E-2</v>
          </cell>
          <cell r="BW27">
            <v>6.4249183150614675E-2</v>
          </cell>
          <cell r="BX27">
            <v>4.5522689249791526E-2</v>
          </cell>
          <cell r="BY27">
            <v>3.9249007764698529E-2</v>
          </cell>
          <cell r="BZ27">
            <v>-1</v>
          </cell>
        </row>
        <row r="28">
          <cell r="A28" t="str">
            <v>Subventions</v>
          </cell>
          <cell r="B28" t="str">
            <v>au total</v>
          </cell>
          <cell r="E28" t="str">
            <v>Subventionen insgesamt</v>
          </cell>
          <cell r="BN28">
            <v>2.1363411618421146E-2</v>
          </cell>
          <cell r="BO28">
            <v>3.6877441397914934E-2</v>
          </cell>
          <cell r="BP28">
            <v>3.4926454851899047E-2</v>
          </cell>
          <cell r="BQ28">
            <v>0.23177210921145552</v>
          </cell>
          <cell r="BR28">
            <v>3.7419481478804251E-3</v>
          </cell>
          <cell r="BS28">
            <v>1.4049503019349041E-2</v>
          </cell>
          <cell r="BT28">
            <v>2.3515813482939407E-3</v>
          </cell>
          <cell r="BU28">
            <v>-5.6634803875378892E-2</v>
          </cell>
          <cell r="BV28">
            <v>0.23552040250257722</v>
          </cell>
          <cell r="BW28">
            <v>-0.19219930757838088</v>
          </cell>
          <cell r="BX28">
            <v>0.12474259757661543</v>
          </cell>
          <cell r="BY28">
            <v>9.5232595500146511E-2</v>
          </cell>
          <cell r="BZ28">
            <v>-1</v>
          </cell>
        </row>
        <row r="29">
          <cell r="B29" t="str">
            <v>fédérales</v>
          </cell>
          <cell r="F29" t="str">
            <v>davon Bund</v>
          </cell>
          <cell r="BN29">
            <v>1.6712017833377946E-2</v>
          </cell>
          <cell r="BO29">
            <v>2.1786927843294057E-2</v>
          </cell>
          <cell r="BP29">
            <v>6.6249347939488779E-3</v>
          </cell>
          <cell r="BQ29">
            <v>0.3111414289188037</v>
          </cell>
          <cell r="BR29">
            <v>-3.8454551604255371E-2</v>
          </cell>
          <cell r="BS29">
            <v>9.9990988598205321E-2</v>
          </cell>
          <cell r="BT29">
            <v>7.8631233027131042E-3</v>
          </cell>
          <cell r="BU29">
            <v>-4.9932228212316021E-3</v>
          </cell>
          <cell r="BV29">
            <v>0.31492843415038929</v>
          </cell>
          <cell r="BW29">
            <v>-0.24380716193092011</v>
          </cell>
          <cell r="BX29">
            <v>0.10313408443913996</v>
          </cell>
          <cell r="BY29">
            <v>6.3986030396680826E-2</v>
          </cell>
          <cell r="BZ29">
            <v>-1</v>
          </cell>
        </row>
        <row r="30">
          <cell r="A30" t="str">
            <v>Intérêts</v>
          </cell>
          <cell r="E30" t="str">
            <v>Zinsen</v>
          </cell>
          <cell r="BN30">
            <v>5.9173442592601599E-2</v>
          </cell>
          <cell r="BO30">
            <v>4.0265492831417449E-2</v>
          </cell>
          <cell r="BP30">
            <v>0.1132467578406533</v>
          </cell>
          <cell r="BQ30">
            <v>0.1593935807254947</v>
          </cell>
          <cell r="BR30">
            <v>0.18022706095154573</v>
          </cell>
          <cell r="BS30">
            <v>3.7661858913887292E-2</v>
          </cell>
          <cell r="BT30">
            <v>1.7922279908696215E-2</v>
          </cell>
          <cell r="BU30">
            <v>1.6295909534343789E-2</v>
          </cell>
          <cell r="BV30">
            <v>9.4636652470763361E-2</v>
          </cell>
          <cell r="BW30">
            <v>3.5124325632867048E-3</v>
          </cell>
          <cell r="BX30">
            <v>0.30370421175211448</v>
          </cell>
          <cell r="BY30">
            <v>-1.2839547326616962E-2</v>
          </cell>
          <cell r="BZ30">
            <v>-1</v>
          </cell>
        </row>
        <row r="31">
          <cell r="A31" t="str">
            <v>Autres recettes  1)</v>
          </cell>
          <cell r="E31" t="str">
            <v>übrige Einnahmen</v>
          </cell>
          <cell r="BN31">
            <v>-9.3967820977424066E-2</v>
          </cell>
          <cell r="BO31">
            <v>-2.3280849313389917E-2</v>
          </cell>
          <cell r="BP31">
            <v>-2.6882443076137186E-5</v>
          </cell>
          <cell r="BQ31">
            <v>-8.816334211516752E-2</v>
          </cell>
          <cell r="BR31">
            <v>-0.77266585098594165</v>
          </cell>
          <cell r="BS31">
            <v>1.6759321301199597</v>
          </cell>
          <cell r="BT31">
            <v>-9.0281255553222195E-2</v>
          </cell>
          <cell r="BU31">
            <v>0.57508546059933452</v>
          </cell>
          <cell r="BV31">
            <v>-0.58660946818945403</v>
          </cell>
          <cell r="BW31">
            <v>-1.1260059318451441</v>
          </cell>
          <cell r="BX31">
            <v>-3.6996740290158834</v>
          </cell>
          <cell r="BY31">
            <v>4.0231355674800389</v>
          </cell>
          <cell r="BZ31">
            <v>-1</v>
          </cell>
        </row>
        <row r="32">
          <cell r="A32" t="str">
            <v>Total des dépenses</v>
          </cell>
          <cell r="E32" t="str">
            <v>Total Ausgaben</v>
          </cell>
          <cell r="BN32">
            <v>6.9631477123821117E-2</v>
          </cell>
          <cell r="BO32">
            <v>6.7357598617411529E-2</v>
          </cell>
          <cell r="BP32">
            <v>8.3398298439570251E-2</v>
          </cell>
          <cell r="BQ32">
            <v>0.10033242009789811</v>
          </cell>
          <cell r="BR32">
            <v>0.12196633860373041</v>
          </cell>
          <cell r="BS32">
            <v>9.3688449497488557E-2</v>
          </cell>
          <cell r="BT32">
            <v>7.8918368147886442E-2</v>
          </cell>
          <cell r="BU32">
            <v>5.1018122249343323E-2</v>
          </cell>
          <cell r="BV32">
            <v>5.1290959126386149E-2</v>
          </cell>
          <cell r="BW32">
            <v>6.7925515664321479E-2</v>
          </cell>
          <cell r="BX32">
            <v>2.7895121170039561E-2</v>
          </cell>
          <cell r="BY32">
            <v>4.1339452511047314E-2</v>
          </cell>
          <cell r="BZ32">
            <v>-1</v>
          </cell>
        </row>
        <row r="33">
          <cell r="A33" t="str">
            <v>Prestations sociales</v>
          </cell>
          <cell r="E33" t="str">
            <v>Sozialleistungen</v>
          </cell>
          <cell r="BN33">
            <v>8.1375046810592044E-2</v>
          </cell>
          <cell r="BO33">
            <v>6.2219109696196817E-2</v>
          </cell>
          <cell r="BP33">
            <v>8.4772466770501209E-2</v>
          </cell>
          <cell r="BQ33">
            <v>9.2115810443824886E-2</v>
          </cell>
          <cell r="BR33">
            <v>0.11580348347533942</v>
          </cell>
          <cell r="BS33">
            <v>9.7188565228595314E-2</v>
          </cell>
          <cell r="BT33">
            <v>8.1100010225841013E-2</v>
          </cell>
          <cell r="BU33">
            <v>6.3124572727004225E-2</v>
          </cell>
          <cell r="BV33">
            <v>6.5003555215862319E-2</v>
          </cell>
          <cell r="BW33">
            <v>6.3817413486857655E-2</v>
          </cell>
          <cell r="BX33">
            <v>6.8145597494280175E-3</v>
          </cell>
          <cell r="BY33">
            <v>3.5048927493905868E-2</v>
          </cell>
          <cell r="BZ33">
            <v>-1</v>
          </cell>
        </row>
        <row r="34">
          <cell r="A34" t="str">
            <v>Frais d'administration et de gestion</v>
          </cell>
          <cell r="E34" t="str">
            <v>Verwaltungs- und Durchführungskosten</v>
          </cell>
          <cell r="BN34">
            <v>5.7743091997276785E-2</v>
          </cell>
          <cell r="BO34">
            <v>8.5643434176650324E-2</v>
          </cell>
          <cell r="BP34">
            <v>0.11543552898034348</v>
          </cell>
          <cell r="BQ34">
            <v>0.11899155759633273</v>
          </cell>
          <cell r="BR34">
            <v>0.19486349784446544</v>
          </cell>
          <cell r="BS34">
            <v>5.823414712450492E-2</v>
          </cell>
          <cell r="BT34">
            <v>4.0780507304763791E-2</v>
          </cell>
          <cell r="BU34">
            <v>4.0690666232285455E-2</v>
          </cell>
          <cell r="BV34">
            <v>5.3490812869890769E-2</v>
          </cell>
          <cell r="BW34">
            <v>0.18471813015765526</v>
          </cell>
          <cell r="BX34">
            <v>-1.7828024981188739E-2</v>
          </cell>
          <cell r="BY34">
            <v>3.1688102845108368E-2</v>
          </cell>
          <cell r="BZ34">
            <v>-1</v>
          </cell>
        </row>
        <row r="35">
          <cell r="A35" t="str">
            <v>Réserves</v>
          </cell>
          <cell r="E35" t="str">
            <v>Rückstellungen</v>
          </cell>
          <cell r="BN35">
            <v>-0.24325977373856789</v>
          </cell>
          <cell r="BO35">
            <v>-1.7260551882007591E-2</v>
          </cell>
          <cell r="BP35">
            <v>8.2630030523984654E-3</v>
          </cell>
          <cell r="BQ35">
            <v>0.39798320431826406</v>
          </cell>
          <cell r="BR35">
            <v>0.10160006892122619</v>
          </cell>
          <cell r="BS35">
            <v>0.20137642236828546</v>
          </cell>
          <cell r="BT35">
            <v>-3.9901407867249827E-2</v>
          </cell>
          <cell r="BU35">
            <v>-0.34491313606987339</v>
          </cell>
          <cell r="BV35">
            <v>-0.47698980984013772</v>
          </cell>
          <cell r="BW35">
            <v>-0.35358062426913739</v>
          </cell>
          <cell r="BX35">
            <v>4.5221678662130635</v>
          </cell>
          <cell r="BY35">
            <v>8.4228791190632091E-2</v>
          </cell>
          <cell r="BZ35">
            <v>-1</v>
          </cell>
        </row>
        <row r="36">
          <cell r="A36" t="str">
            <v>Autres dépenses</v>
          </cell>
          <cell r="E36" t="str">
            <v>übrige Ausgaben</v>
          </cell>
          <cell r="BN36">
            <v>3.5760728218465543E-2</v>
          </cell>
          <cell r="BO36">
            <v>1.5888609890493131</v>
          </cell>
          <cell r="BP36">
            <v>-0.19271752455107583</v>
          </cell>
          <cell r="BQ36">
            <v>0.17591402873496098</v>
          </cell>
          <cell r="BR36">
            <v>0.13536448651179955</v>
          </cell>
          <cell r="BS36">
            <v>-0.29368313168683136</v>
          </cell>
          <cell r="BT36">
            <v>1.082992691688343</v>
          </cell>
          <cell r="BU36">
            <v>-8.8334239499796019E-2</v>
          </cell>
          <cell r="BV36">
            <v>-0.68799970180964287</v>
          </cell>
          <cell r="BW36">
            <v>-1.1926774386237389</v>
          </cell>
          <cell r="BX36">
            <v>-11.661767546199719</v>
          </cell>
          <cell r="BY36">
            <v>1.4402398221428006</v>
          </cell>
          <cell r="BZ36">
            <v>-1</v>
          </cell>
        </row>
        <row r="37">
          <cell r="A37" t="str">
            <v>Solde de compte</v>
          </cell>
          <cell r="E37" t="str">
            <v>Rechnungssaldo</v>
          </cell>
          <cell r="BN37">
            <v>-0.42920765532265104</v>
          </cell>
          <cell r="BO37">
            <v>-0.65410133650386693</v>
          </cell>
          <cell r="BP37">
            <v>1.2366652344709803</v>
          </cell>
          <cell r="BQ37">
            <v>1.3102244115286243</v>
          </cell>
          <cell r="BR37">
            <v>-0.80327912667491264</v>
          </cell>
          <cell r="BS37">
            <v>-2.2437238651631302</v>
          </cell>
          <cell r="BT37">
            <v>-10.389777637520385</v>
          </cell>
          <cell r="BU37">
            <v>-0.19379011252512912</v>
          </cell>
          <cell r="BV37">
            <v>-0.58806165903464513</v>
          </cell>
          <cell r="BW37">
            <v>-2.2198807960423697</v>
          </cell>
          <cell r="BX37">
            <v>-1.615722046291421</v>
          </cell>
          <cell r="BY37">
            <v>-0.20336938993589093</v>
          </cell>
          <cell r="BZ37">
            <v>-1</v>
          </cell>
        </row>
        <row r="38">
          <cell r="A38" t="str">
            <v>Etat du compte de capital en fin d'année</v>
          </cell>
          <cell r="E38" t="str">
            <v>Stand des Kapitalkontos Ende Jahr</v>
          </cell>
          <cell r="BN38">
            <v>4.9392095585392148E-2</v>
          </cell>
          <cell r="BO38">
            <v>1.7790057458941355E-2</v>
          </cell>
          <cell r="BP38">
            <v>4.7534209638901537E-2</v>
          </cell>
          <cell r="BQ38">
            <v>7.3764057056053822E-2</v>
          </cell>
          <cell r="BR38">
            <v>1.3441993277472086E-3</v>
          </cell>
          <cell r="BS38">
            <v>-3.9991122131912915E-2</v>
          </cell>
          <cell r="BT38">
            <v>0.17411175104443144</v>
          </cell>
          <cell r="BU38">
            <v>8.2598276930196946E-2</v>
          </cell>
          <cell r="BV38">
            <v>2.3560493793710391E-2</v>
          </cell>
          <cell r="BW38">
            <v>-1.767505484135834E-2</v>
          </cell>
          <cell r="BX38">
            <v>2.3850642655680598E-3</v>
          </cell>
          <cell r="BY38">
            <v>2.4959251411617478E-2</v>
          </cell>
          <cell r="BZ38">
            <v>-1</v>
          </cell>
        </row>
        <row r="40">
          <cell r="A40" t="str">
            <v>KONTROLLE</v>
          </cell>
          <cell r="C40" t="str">
            <v>Control</v>
          </cell>
          <cell r="E40" t="str">
            <v>KONTROLLE</v>
          </cell>
          <cell r="BM40">
            <v>0</v>
          </cell>
          <cell r="BN40">
            <v>0</v>
          </cell>
          <cell r="BO40">
            <v>1.8189894035458565E-12</v>
          </cell>
          <cell r="BP40">
            <v>-3.637978807091713E-12</v>
          </cell>
          <cell r="BQ40">
            <v>0</v>
          </cell>
          <cell r="BR40">
            <v>1.8189894035458565E-12</v>
          </cell>
          <cell r="BS40">
            <v>-1.8189894035458565E-12</v>
          </cell>
          <cell r="BT40">
            <v>0</v>
          </cell>
          <cell r="BU40">
            <v>-3.637978807091713E-12</v>
          </cell>
          <cell r="BV40">
            <v>3.637978807091713E-12</v>
          </cell>
          <cell r="BW40">
            <v>0</v>
          </cell>
          <cell r="BX40">
            <v>-3.637978807091713E-12</v>
          </cell>
          <cell r="BY40">
            <v>0</v>
          </cell>
          <cell r="BZ40">
            <v>0</v>
          </cell>
        </row>
        <row r="41">
          <cell r="E41" t="str">
            <v>Strukturangaben KV</v>
          </cell>
        </row>
        <row r="42">
          <cell r="E42" t="str">
            <v>Struktur der Einnahmen in %</v>
          </cell>
        </row>
        <row r="43">
          <cell r="E43" t="str">
            <v>Beiträge Versicherte und Arbeitgeber</v>
          </cell>
        </row>
        <row r="44">
          <cell r="E44" t="str">
            <v>Subventionen insgesamt</v>
          </cell>
        </row>
        <row r="45">
          <cell r="E45" t="str">
            <v>Zinsen</v>
          </cell>
        </row>
        <row r="46">
          <cell r="E46" t="str">
            <v>übrige Einnahmen</v>
          </cell>
        </row>
        <row r="47">
          <cell r="E47" t="str">
            <v>Total</v>
          </cell>
        </row>
        <row r="48">
          <cell r="E48" t="str">
            <v>Struktur der Ausgaben in %</v>
          </cell>
        </row>
        <row r="49">
          <cell r="E49" t="str">
            <v>Sozialleistungen</v>
          </cell>
        </row>
        <row r="50">
          <cell r="E50" t="str">
            <v>Verwaltungs- und Durchführungskosten</v>
          </cell>
        </row>
        <row r="51">
          <cell r="E51" t="str">
            <v>Rückstellungen</v>
          </cell>
        </row>
        <row r="52">
          <cell r="E52" t="str">
            <v>Übrige Ausgaben</v>
          </cell>
        </row>
        <row r="53">
          <cell r="E53" t="str">
            <v>Total</v>
          </cell>
        </row>
        <row r="54">
          <cell r="E54" t="str">
            <v>Rechnungssaldo in % der Einnahmen</v>
          </cell>
        </row>
        <row r="55">
          <cell r="E55" t="str">
            <v>Rechnungssaldo in % der Ausgaben</v>
          </cell>
        </row>
        <row r="56">
          <cell r="E56" t="str">
            <v>Kapitalkonto in % der Einnahmen</v>
          </cell>
        </row>
        <row r="57">
          <cell r="E57" t="str">
            <v>Kapitalkonto in % der Ausgaben</v>
          </cell>
        </row>
        <row r="99">
          <cell r="A99" t="str">
            <v>Compte d'exploitation de l'AVS</v>
          </cell>
          <cell r="H99" t="str">
            <v>Struktur alte KV-Statisti (vor 1994)</v>
          </cell>
          <cell r="K99" t="str">
            <v>Konten-Nr.</v>
          </cell>
          <cell r="L99" t="str">
            <v>Struktur neue KV-Statistik</v>
          </cell>
          <cell r="AM99">
            <v>1960</v>
          </cell>
          <cell r="AN99">
            <v>1961</v>
          </cell>
          <cell r="AO99">
            <v>1962</v>
          </cell>
          <cell r="AP99">
            <v>1963</v>
          </cell>
          <cell r="AQ99">
            <v>1964</v>
          </cell>
          <cell r="AR99">
            <v>1965</v>
          </cell>
          <cell r="AS99">
            <v>1966</v>
          </cell>
          <cell r="AT99">
            <v>1967</v>
          </cell>
          <cell r="AU99">
            <v>1968</v>
          </cell>
          <cell r="AV99">
            <v>1969</v>
          </cell>
          <cell r="AW99">
            <v>1970</v>
          </cell>
          <cell r="AX99">
            <v>1971</v>
          </cell>
          <cell r="AY99">
            <v>1972</v>
          </cell>
          <cell r="AZ99">
            <v>1973</v>
          </cell>
          <cell r="BA99">
            <v>1974</v>
          </cell>
          <cell r="BB99">
            <v>1975</v>
          </cell>
          <cell r="BC99">
            <v>1976</v>
          </cell>
          <cell r="BD99">
            <v>1977</v>
          </cell>
          <cell r="BE99">
            <v>1978</v>
          </cell>
          <cell r="BF99">
            <v>1979</v>
          </cell>
          <cell r="BG99">
            <v>1980</v>
          </cell>
          <cell r="BH99">
            <v>1981</v>
          </cell>
          <cell r="BI99">
            <v>1982</v>
          </cell>
          <cell r="BJ99">
            <v>1983</v>
          </cell>
          <cell r="BK99">
            <v>1984</v>
          </cell>
          <cell r="BL99">
            <v>1985</v>
          </cell>
          <cell r="BM99">
            <v>1986</v>
          </cell>
        </row>
        <row r="100">
          <cell r="H100" t="str">
            <v>EINNAHMEN</v>
          </cell>
          <cell r="L100" t="str">
            <v>EINNAHMEN</v>
          </cell>
        </row>
        <row r="101">
          <cell r="H101" t="str">
            <v>VERSICHERUNGSERTRAG</v>
          </cell>
          <cell r="K101">
            <v>6</v>
          </cell>
          <cell r="L101" t="str">
            <v>VERSICHERUNGSERTRAG</v>
          </cell>
          <cell r="AM101">
            <v>501.53000000000003</v>
          </cell>
          <cell r="AN101">
            <v>571.29899999999998</v>
          </cell>
          <cell r="AO101">
            <v>616.73099999999999</v>
          </cell>
          <cell r="AP101">
            <v>681.93500000000006</v>
          </cell>
          <cell r="AQ101">
            <v>813.77799999999991</v>
          </cell>
          <cell r="AR101">
            <v>930.38900000000001</v>
          </cell>
          <cell r="AS101">
            <v>1106.8700000000001</v>
          </cell>
          <cell r="AT101">
            <v>1271.6510000000001</v>
          </cell>
          <cell r="AU101">
            <v>1480.3719999999998</v>
          </cell>
          <cell r="AV101">
            <v>1649.5889999999999</v>
          </cell>
          <cell r="AW101">
            <v>1829.0669999999998</v>
          </cell>
          <cell r="AX101">
            <v>2084.0749999999998</v>
          </cell>
          <cell r="AY101">
            <v>2456.5959999999995</v>
          </cell>
          <cell r="AZ101">
            <v>2843.6209999999996</v>
          </cell>
          <cell r="BA101">
            <v>3284.3420000000001</v>
          </cell>
          <cell r="BB101">
            <v>3720.9060000000004</v>
          </cell>
          <cell r="BC101">
            <v>4093.8630000000003</v>
          </cell>
          <cell r="BD101">
            <v>4384.4699999999993</v>
          </cell>
          <cell r="BE101">
            <v>4586.3450000000003</v>
          </cell>
          <cell r="BF101">
            <v>4756.0110000000004</v>
          </cell>
          <cell r="BG101">
            <v>4995.7649999999994</v>
          </cell>
          <cell r="BH101">
            <v>5275.0640000000003</v>
          </cell>
          <cell r="BI101">
            <v>5789.9100000000008</v>
          </cell>
          <cell r="BJ101">
            <v>6458.8050000000012</v>
          </cell>
          <cell r="BK101">
            <v>7208.6530000000002</v>
          </cell>
          <cell r="BL101">
            <v>7875.0489999999991</v>
          </cell>
          <cell r="BM101">
            <v>8211.3330000000005</v>
          </cell>
        </row>
        <row r="102">
          <cell r="H102" t="str">
            <v>Beiträge und Gebühren der Versicherten</v>
          </cell>
          <cell r="K102" t="str">
            <v>60bis66</v>
          </cell>
          <cell r="L102" t="str">
            <v>Versicherungsprämien</v>
          </cell>
          <cell r="AM102">
            <v>418.89500000000004</v>
          </cell>
          <cell r="AN102">
            <v>465.221</v>
          </cell>
          <cell r="AO102">
            <v>516.43900000000008</v>
          </cell>
          <cell r="AP102">
            <v>575.673</v>
          </cell>
          <cell r="AQ102">
            <v>638.08899999999994</v>
          </cell>
          <cell r="AR102">
            <v>708.51</v>
          </cell>
          <cell r="AS102">
            <v>847.81000000000006</v>
          </cell>
          <cell r="AT102">
            <v>953.24800000000005</v>
          </cell>
          <cell r="AU102">
            <v>1115.366</v>
          </cell>
          <cell r="AV102">
            <v>1244.6500000000001</v>
          </cell>
          <cell r="AW102">
            <v>1356.86</v>
          </cell>
          <cell r="AX102">
            <v>1545.2659999999998</v>
          </cell>
          <cell r="AY102">
            <v>1766.116</v>
          </cell>
          <cell r="AZ102">
            <v>2120.433</v>
          </cell>
          <cell r="BA102">
            <v>2455.8700000000003</v>
          </cell>
          <cell r="BB102">
            <v>2827.375</v>
          </cell>
          <cell r="BC102">
            <v>3117.2629999999999</v>
          </cell>
          <cell r="BD102">
            <v>3352.3359999999998</v>
          </cell>
          <cell r="BE102">
            <v>3549.1460000000002</v>
          </cell>
          <cell r="BF102">
            <v>3677.7400000000002</v>
          </cell>
          <cell r="BG102">
            <v>3888.8340000000003</v>
          </cell>
          <cell r="BH102">
            <v>4231.3940000000002</v>
          </cell>
          <cell r="BI102">
            <v>4743.8879999999999</v>
          </cell>
          <cell r="BJ102">
            <v>5415.0110000000004</v>
          </cell>
          <cell r="BK102">
            <v>6146.0990000000002</v>
          </cell>
          <cell r="BL102">
            <v>6771.9619999999995</v>
          </cell>
          <cell r="BM102">
            <v>7029.3050000000003</v>
          </cell>
        </row>
        <row r="103">
          <cell r="I103" t="str">
            <v>Beiträge der Versicherten 1)</v>
          </cell>
          <cell r="K103" t="str">
            <v>60bis63</v>
          </cell>
          <cell r="M103" t="str">
            <v>Prämiensoll</v>
          </cell>
          <cell r="AM103">
            <v>412.70100000000002</v>
          </cell>
          <cell r="AN103">
            <v>459.74599999999998</v>
          </cell>
          <cell r="AO103">
            <v>510.28500000000003</v>
          </cell>
          <cell r="AP103">
            <v>569.08799999999997</v>
          </cell>
          <cell r="AQ103">
            <v>632.18899999999996</v>
          </cell>
          <cell r="AR103">
            <v>702.37699999999995</v>
          </cell>
          <cell r="AS103">
            <v>844.65800000000002</v>
          </cell>
          <cell r="AT103">
            <v>950.04100000000005</v>
          </cell>
          <cell r="AU103">
            <v>1111.7539999999999</v>
          </cell>
          <cell r="AV103">
            <v>1240.778</v>
          </cell>
          <cell r="AW103">
            <v>1352.663</v>
          </cell>
          <cell r="AX103">
            <v>1540.2059999999999</v>
          </cell>
          <cell r="AY103">
            <v>1760.6859999999999</v>
          </cell>
          <cell r="AZ103">
            <v>2113.2629999999999</v>
          </cell>
          <cell r="BA103">
            <v>2446.8960000000002</v>
          </cell>
          <cell r="BB103">
            <v>2812.3690000000001</v>
          </cell>
          <cell r="BC103">
            <v>3107.4690000000001</v>
          </cell>
          <cell r="BD103">
            <v>3343.5169999999998</v>
          </cell>
          <cell r="BE103">
            <v>3540.0410000000002</v>
          </cell>
          <cell r="BF103">
            <v>3668.73</v>
          </cell>
          <cell r="BG103">
            <v>3877.8890000000001</v>
          </cell>
          <cell r="BH103">
            <v>4221.683</v>
          </cell>
          <cell r="BI103">
            <v>4736.0919999999996</v>
          </cell>
          <cell r="BJ103">
            <v>5406.9430000000002</v>
          </cell>
          <cell r="BK103">
            <v>6138.46</v>
          </cell>
          <cell r="BL103">
            <v>6887.7460000000001</v>
          </cell>
          <cell r="BM103">
            <v>7227.29</v>
          </cell>
        </row>
        <row r="104">
          <cell r="I104" t="str">
            <v>Krankenpflege Grundversicherung mit oblig. Spitaltaggeld (inkl. HMO)</v>
          </cell>
          <cell r="K104">
            <v>61</v>
          </cell>
          <cell r="M104" t="str">
            <v xml:space="preserve">Krankenpflege Grundversicherung mit oblig. Spitaltaggeld </v>
          </cell>
          <cell r="AM104" t="str">
            <v>... </v>
          </cell>
          <cell r="AN104" t="str">
            <v>... </v>
          </cell>
          <cell r="AO104" t="str">
            <v>... </v>
          </cell>
          <cell r="AP104" t="str">
            <v>... </v>
          </cell>
          <cell r="AQ104" t="str">
            <v>... </v>
          </cell>
          <cell r="AR104" t="str">
            <v>... </v>
          </cell>
          <cell r="AS104" t="str">
            <v>... </v>
          </cell>
          <cell r="AT104" t="str">
            <v>... </v>
          </cell>
          <cell r="AU104" t="str">
            <v>... </v>
          </cell>
          <cell r="AV104" t="str">
            <v>... </v>
          </cell>
          <cell r="AW104" t="str">
            <v>... </v>
          </cell>
          <cell r="AX104" t="str">
            <v>... </v>
          </cell>
          <cell r="AY104" t="str">
            <v>... </v>
          </cell>
          <cell r="AZ104" t="str">
            <v>... </v>
          </cell>
          <cell r="BA104" t="str">
            <v>... </v>
          </cell>
          <cell r="BB104" t="str">
            <v>... </v>
          </cell>
          <cell r="BC104" t="str">
            <v>... </v>
          </cell>
          <cell r="BD104" t="str">
            <v>... </v>
          </cell>
          <cell r="BE104" t="str">
            <v>... </v>
          </cell>
          <cell r="BF104" t="str">
            <v>... </v>
          </cell>
          <cell r="BG104" t="str">
            <v>... </v>
          </cell>
          <cell r="BH104" t="str">
            <v>... </v>
          </cell>
          <cell r="BI104" t="str">
            <v>... </v>
          </cell>
          <cell r="BJ104" t="str">
            <v>... </v>
          </cell>
          <cell r="BK104" t="str">
            <v>... </v>
          </cell>
          <cell r="BL104">
            <v>4995.701</v>
          </cell>
          <cell r="BM104">
            <v>5219.1869999999999</v>
          </cell>
        </row>
        <row r="105">
          <cell r="J105" t="str">
            <v>Krankenpflege Grundversicherung mit oblig. Spitaltaggeld (ohne HMO)</v>
          </cell>
          <cell r="K105">
            <v>610</v>
          </cell>
          <cell r="M105" t="str">
            <v>davon Krankenpflege Grundversicherung</v>
          </cell>
          <cell r="AM105" t="str">
            <v>... </v>
          </cell>
          <cell r="AN105" t="str">
            <v>... </v>
          </cell>
          <cell r="AO105" t="str">
            <v>... </v>
          </cell>
          <cell r="AP105" t="str">
            <v>... </v>
          </cell>
          <cell r="AQ105" t="str">
            <v>... </v>
          </cell>
          <cell r="AR105" t="str">
            <v>... </v>
          </cell>
          <cell r="AS105" t="str">
            <v>... </v>
          </cell>
          <cell r="AT105" t="str">
            <v>... </v>
          </cell>
          <cell r="AU105" t="str">
            <v>... </v>
          </cell>
          <cell r="AV105" t="str">
            <v>... </v>
          </cell>
          <cell r="AW105" t="str">
            <v>... </v>
          </cell>
          <cell r="AX105" t="str">
            <v>... </v>
          </cell>
          <cell r="AY105" t="str">
            <v>... </v>
          </cell>
          <cell r="AZ105" t="str">
            <v>... </v>
          </cell>
          <cell r="BA105" t="str">
            <v>... </v>
          </cell>
          <cell r="BB105" t="str">
            <v>... </v>
          </cell>
          <cell r="BC105" t="str">
            <v>... </v>
          </cell>
          <cell r="BD105" t="str">
            <v>... </v>
          </cell>
          <cell r="BE105" t="str">
            <v>... </v>
          </cell>
          <cell r="BF105" t="str">
            <v>... </v>
          </cell>
          <cell r="BG105" t="str">
            <v>... </v>
          </cell>
          <cell r="BH105" t="str">
            <v>... </v>
          </cell>
          <cell r="BI105" t="str">
            <v>... </v>
          </cell>
          <cell r="BJ105" t="str">
            <v>... </v>
          </cell>
          <cell r="BK105" t="str">
            <v>... </v>
          </cell>
          <cell r="BL105">
            <v>4995.701</v>
          </cell>
          <cell r="BM105">
            <v>5219.1869999999999</v>
          </cell>
          <cell r="BN105">
            <v>5508.0529999999999</v>
          </cell>
          <cell r="BO105">
            <v>5863.0439999999999</v>
          </cell>
          <cell r="BP105">
            <v>6426.6729999999998</v>
          </cell>
          <cell r="BQ105">
            <v>6953.07</v>
          </cell>
          <cell r="BR105">
            <v>7505.7509999999993</v>
          </cell>
          <cell r="BS105">
            <v>8071.5680000000002</v>
          </cell>
          <cell r="BT105">
            <v>8959.0709999999999</v>
          </cell>
          <cell r="BU105">
            <v>9039.0419999999995</v>
          </cell>
          <cell r="BV105">
            <v>9119.8649999999998</v>
          </cell>
          <cell r="BW105" t="str">
            <v>...</v>
          </cell>
          <cell r="BX105" t="str">
            <v>...</v>
          </cell>
          <cell r="CA105" t="e">
            <v>#VALUE!</v>
          </cell>
        </row>
        <row r="106">
          <cell r="J106" t="str">
            <v>Grundversicherung ohne HMO</v>
          </cell>
          <cell r="AM106" t="str">
            <v>... </v>
          </cell>
          <cell r="AN106" t="str">
            <v>... </v>
          </cell>
          <cell r="AO106" t="str">
            <v>... </v>
          </cell>
          <cell r="AP106" t="str">
            <v>... </v>
          </cell>
          <cell r="AQ106" t="str">
            <v>... </v>
          </cell>
          <cell r="AR106" t="str">
            <v>... </v>
          </cell>
          <cell r="AS106" t="str">
            <v>... </v>
          </cell>
          <cell r="AT106" t="str">
            <v>... </v>
          </cell>
          <cell r="AU106" t="str">
            <v>... </v>
          </cell>
          <cell r="AV106" t="str">
            <v>... </v>
          </cell>
          <cell r="AW106" t="str">
            <v>... </v>
          </cell>
          <cell r="AX106" t="str">
            <v>... </v>
          </cell>
          <cell r="AY106" t="str">
            <v>... </v>
          </cell>
          <cell r="AZ106" t="str">
            <v>... </v>
          </cell>
          <cell r="BA106" t="str">
            <v>... </v>
          </cell>
          <cell r="BB106" t="str">
            <v>... </v>
          </cell>
          <cell r="BC106" t="str">
            <v>... </v>
          </cell>
          <cell r="BD106" t="str">
            <v>... </v>
          </cell>
          <cell r="BE106" t="str">
            <v>... </v>
          </cell>
          <cell r="BF106" t="str">
            <v>... </v>
          </cell>
          <cell r="BG106" t="str">
            <v>... </v>
          </cell>
          <cell r="BH106" t="str">
            <v>... </v>
          </cell>
          <cell r="BI106" t="str">
            <v>... </v>
          </cell>
          <cell r="BJ106" t="str">
            <v>... </v>
          </cell>
          <cell r="BK106" t="str">
            <v>... </v>
          </cell>
          <cell r="BL106">
            <v>4702.5739999999996</v>
          </cell>
          <cell r="BM106">
            <v>4934.232</v>
          </cell>
          <cell r="BN106">
            <v>5193.6909999999998</v>
          </cell>
          <cell r="BO106">
            <v>5584.1679999999997</v>
          </cell>
          <cell r="BP106">
            <v>6195.8090000000002</v>
          </cell>
          <cell r="BQ106">
            <v>6811.1279999999997</v>
          </cell>
          <cell r="BR106">
            <v>7381.5649999999996</v>
          </cell>
          <cell r="BS106" t="str">
            <v>– </v>
          </cell>
          <cell r="BT106" t="str">
            <v>– </v>
          </cell>
          <cell r="CA106" t="e">
            <v>#DIV/0!</v>
          </cell>
        </row>
        <row r="107">
          <cell r="J107" t="str">
            <v>HMO-Grundversicherung</v>
          </cell>
          <cell r="K107">
            <v>615</v>
          </cell>
          <cell r="M107" t="str">
            <v>davon HMO-Grundversicherung</v>
          </cell>
          <cell r="AM107" t="str">
            <v>... </v>
          </cell>
          <cell r="AN107" t="str">
            <v>... </v>
          </cell>
          <cell r="AO107" t="str">
            <v>... </v>
          </cell>
          <cell r="AP107" t="str">
            <v>... </v>
          </cell>
          <cell r="AQ107" t="str">
            <v>... </v>
          </cell>
          <cell r="AR107" t="str">
            <v>... </v>
          </cell>
          <cell r="AS107" t="str">
            <v>... </v>
          </cell>
          <cell r="AT107" t="str">
            <v>... </v>
          </cell>
          <cell r="AU107" t="str">
            <v>... </v>
          </cell>
          <cell r="AV107" t="str">
            <v>... </v>
          </cell>
          <cell r="AW107" t="str">
            <v>... </v>
          </cell>
          <cell r="AX107" t="str">
            <v>... </v>
          </cell>
          <cell r="AY107" t="str">
            <v>... </v>
          </cell>
          <cell r="AZ107" t="str">
            <v>... </v>
          </cell>
          <cell r="BA107" t="str">
            <v>... </v>
          </cell>
          <cell r="BB107" t="str">
            <v>... </v>
          </cell>
          <cell r="BC107" t="str">
            <v>... </v>
          </cell>
          <cell r="BD107" t="str">
            <v>... </v>
          </cell>
          <cell r="BE107" t="str">
            <v>... </v>
          </cell>
          <cell r="BF107" t="str">
            <v>... </v>
          </cell>
          <cell r="BG107" t="str">
            <v>... </v>
          </cell>
          <cell r="BH107" t="str">
            <v>... </v>
          </cell>
          <cell r="BI107" t="str">
            <v>... </v>
          </cell>
          <cell r="BJ107" t="str">
            <v>... </v>
          </cell>
          <cell r="BK107" t="str">
            <v>... </v>
          </cell>
          <cell r="BL107" t="str">
            <v>– </v>
          </cell>
          <cell r="BM107" t="str">
            <v>– </v>
          </cell>
          <cell r="BN107" t="str">
            <v>– </v>
          </cell>
          <cell r="BO107" t="str">
            <v>– </v>
          </cell>
          <cell r="BP107" t="str">
            <v>– </v>
          </cell>
          <cell r="BQ107">
            <v>0.48499999999999999</v>
          </cell>
          <cell r="BR107">
            <v>2.0390000000000001</v>
          </cell>
          <cell r="BS107">
            <v>10.561</v>
          </cell>
          <cell r="BT107">
            <v>18.891999999999999</v>
          </cell>
          <cell r="BU107">
            <v>28.417999999999999</v>
          </cell>
          <cell r="BV107">
            <v>40.143999999999998</v>
          </cell>
          <cell r="BW107" t="str">
            <v>...</v>
          </cell>
          <cell r="BX107" t="str">
            <v>...</v>
          </cell>
          <cell r="CA107" t="e">
            <v>#VALUE!</v>
          </cell>
        </row>
        <row r="108">
          <cell r="J108" t="str">
            <v>Oblig. Spitaltaggeld</v>
          </cell>
          <cell r="AM108" t="str">
            <v>... </v>
          </cell>
          <cell r="AN108" t="str">
            <v>... </v>
          </cell>
          <cell r="AO108" t="str">
            <v>... </v>
          </cell>
          <cell r="AP108" t="str">
            <v>... </v>
          </cell>
          <cell r="AQ108" t="str">
            <v>... </v>
          </cell>
          <cell r="AR108" t="str">
            <v>... </v>
          </cell>
          <cell r="AS108" t="str">
            <v>... </v>
          </cell>
          <cell r="AT108" t="str">
            <v>... </v>
          </cell>
          <cell r="AU108" t="str">
            <v>... </v>
          </cell>
          <cell r="AV108" t="str">
            <v>... </v>
          </cell>
          <cell r="AW108" t="str">
            <v>... </v>
          </cell>
          <cell r="AX108" t="str">
            <v>... </v>
          </cell>
          <cell r="AY108" t="str">
            <v>... </v>
          </cell>
          <cell r="AZ108" t="str">
            <v>... </v>
          </cell>
          <cell r="BA108" t="str">
            <v>... </v>
          </cell>
          <cell r="BB108" t="str">
            <v>... </v>
          </cell>
          <cell r="BC108" t="str">
            <v>... </v>
          </cell>
          <cell r="BD108" t="str">
            <v>... </v>
          </cell>
          <cell r="BE108" t="str">
            <v>... </v>
          </cell>
          <cell r="BF108" t="str">
            <v>... </v>
          </cell>
          <cell r="BG108" t="str">
            <v>... </v>
          </cell>
          <cell r="BH108" t="str">
            <v>... </v>
          </cell>
          <cell r="BI108" t="str">
            <v>... </v>
          </cell>
          <cell r="BJ108" t="str">
            <v>... </v>
          </cell>
          <cell r="BK108" t="str">
            <v>... </v>
          </cell>
          <cell r="BL108">
            <v>293.12700000000001</v>
          </cell>
          <cell r="BM108">
            <v>284.95499999999998</v>
          </cell>
          <cell r="BN108">
            <v>314.36200000000002</v>
          </cell>
          <cell r="BO108">
            <v>278.87599999999998</v>
          </cell>
          <cell r="BP108">
            <v>230.864</v>
          </cell>
          <cell r="BQ108">
            <v>141.94200000000001</v>
          </cell>
          <cell r="BR108">
            <v>124.18600000000001</v>
          </cell>
          <cell r="BS108" t="str">
            <v>– </v>
          </cell>
          <cell r="BT108" t="str">
            <v>– </v>
          </cell>
          <cell r="CA108" t="e">
            <v>#DIV/0!</v>
          </cell>
        </row>
        <row r="109">
          <cell r="I109" t="str">
            <v>Zusatzversicherungen und andere Vers.arten</v>
          </cell>
          <cell r="K109">
            <v>63</v>
          </cell>
          <cell r="M109" t="str">
            <v>Zusatzversicherungen und weitere Vers.arten</v>
          </cell>
          <cell r="AM109" t="str">
            <v>... </v>
          </cell>
          <cell r="AN109" t="str">
            <v>... </v>
          </cell>
          <cell r="AO109" t="str">
            <v>... </v>
          </cell>
          <cell r="AP109" t="str">
            <v>... </v>
          </cell>
          <cell r="AQ109" t="str">
            <v>... </v>
          </cell>
          <cell r="AR109" t="str">
            <v>... </v>
          </cell>
          <cell r="AS109" t="str">
            <v>... </v>
          </cell>
          <cell r="AT109" t="str">
            <v>... </v>
          </cell>
          <cell r="AU109" t="str">
            <v>... </v>
          </cell>
          <cell r="AV109" t="str">
            <v>... </v>
          </cell>
          <cell r="AW109" t="str">
            <v>... </v>
          </cell>
          <cell r="AX109" t="str">
            <v>... </v>
          </cell>
          <cell r="AY109" t="str">
            <v>... </v>
          </cell>
          <cell r="AZ109" t="str">
            <v>... </v>
          </cell>
          <cell r="BA109" t="str">
            <v>... </v>
          </cell>
          <cell r="BB109" t="str">
            <v>... </v>
          </cell>
          <cell r="BC109" t="str">
            <v>... </v>
          </cell>
          <cell r="BD109" t="str">
            <v>... </v>
          </cell>
          <cell r="BE109" t="str">
            <v>... </v>
          </cell>
          <cell r="BF109" t="str">
            <v>... </v>
          </cell>
          <cell r="BG109" t="str">
            <v>... </v>
          </cell>
          <cell r="BH109" t="str">
            <v>... </v>
          </cell>
          <cell r="BI109" t="str">
            <v>... </v>
          </cell>
          <cell r="BJ109" t="str">
            <v>... </v>
          </cell>
          <cell r="BK109" t="str">
            <v>... </v>
          </cell>
          <cell r="BL109">
            <v>1157.0389999999998</v>
          </cell>
          <cell r="BM109">
            <v>1243.8680000000002</v>
          </cell>
        </row>
        <row r="110">
          <cell r="J110" t="str">
            <v>Freiw. Spitaltaggeld</v>
          </cell>
          <cell r="K110">
            <v>630</v>
          </cell>
          <cell r="M110" t="str">
            <v>Zusatzversicherungen</v>
          </cell>
          <cell r="BC110" t="str">
            <v>– </v>
          </cell>
          <cell r="BD110" t="str">
            <v>– </v>
          </cell>
          <cell r="BE110" t="str">
            <v>– </v>
          </cell>
          <cell r="BF110" t="str">
            <v>– </v>
          </cell>
          <cell r="BG110" t="str">
            <v>– </v>
          </cell>
          <cell r="BH110" t="str">
            <v>– </v>
          </cell>
          <cell r="BI110" t="str">
            <v>– </v>
          </cell>
          <cell r="BJ110" t="str">
            <v>– </v>
          </cell>
          <cell r="BK110" t="str">
            <v>– </v>
          </cell>
          <cell r="BL110">
            <v>133.749</v>
          </cell>
          <cell r="BM110">
            <v>139.59399999999999</v>
          </cell>
          <cell r="BN110">
            <v>152.815</v>
          </cell>
          <cell r="BO110">
            <v>164.28299999999999</v>
          </cell>
          <cell r="BP110">
            <v>126.94799999999999</v>
          </cell>
          <cell r="BQ110">
            <v>134.56899999999999</v>
          </cell>
          <cell r="BR110">
            <v>121.74299999999999</v>
          </cell>
          <cell r="BS110">
            <v>120.364</v>
          </cell>
          <cell r="BT110">
            <v>120.592</v>
          </cell>
          <cell r="BU110">
            <v>4107.8599999999997</v>
          </cell>
          <cell r="BV110">
            <v>4281.7430000000004</v>
          </cell>
          <cell r="BW110" t="str">
            <v>...</v>
          </cell>
          <cell r="BX110" t="str">
            <v>...</v>
          </cell>
          <cell r="CA110" t="e">
            <v>#VALUE!</v>
          </cell>
        </row>
        <row r="111">
          <cell r="J111" t="str">
            <v>Spitalbehandlungskosten</v>
          </cell>
          <cell r="K111">
            <v>639</v>
          </cell>
          <cell r="M111" t="str">
            <v>andere Versicherungsarten</v>
          </cell>
          <cell r="BC111" t="str">
            <v>– </v>
          </cell>
          <cell r="BD111" t="str">
            <v>– </v>
          </cell>
          <cell r="BE111" t="str">
            <v>– </v>
          </cell>
          <cell r="BF111" t="str">
            <v>– </v>
          </cell>
          <cell r="BG111" t="str">
            <v>– </v>
          </cell>
          <cell r="BH111" t="str">
            <v>– </v>
          </cell>
          <cell r="BI111" t="str">
            <v>– </v>
          </cell>
          <cell r="BJ111" t="str">
            <v>– </v>
          </cell>
          <cell r="BK111" t="str">
            <v>– </v>
          </cell>
          <cell r="BL111">
            <v>188.34700000000001</v>
          </cell>
          <cell r="BM111">
            <v>180.44800000000001</v>
          </cell>
          <cell r="BN111">
            <v>132.114</v>
          </cell>
          <cell r="BO111">
            <v>181.83500000000001</v>
          </cell>
          <cell r="BP111">
            <v>140.44999999999999</v>
          </cell>
          <cell r="BQ111">
            <v>121.767</v>
          </cell>
          <cell r="BR111">
            <v>120</v>
          </cell>
          <cell r="BS111">
            <v>115.248</v>
          </cell>
          <cell r="BT111">
            <v>105.57299999999999</v>
          </cell>
          <cell r="BU111">
            <v>68.641000000000005</v>
          </cell>
          <cell r="BV111">
            <v>88.182000000000002</v>
          </cell>
          <cell r="BW111" t="str">
            <v>...</v>
          </cell>
          <cell r="BX111" t="str">
            <v>...</v>
          </cell>
          <cell r="CA111" t="e">
            <v>#VALUE!</v>
          </cell>
        </row>
        <row r="112">
          <cell r="J112" t="str">
            <v>Kombinierte Spitalvers.</v>
          </cell>
          <cell r="BC112" t="str">
            <v>– </v>
          </cell>
          <cell r="BD112" t="str">
            <v>– </v>
          </cell>
          <cell r="BE112" t="str">
            <v>– </v>
          </cell>
          <cell r="BF112" t="str">
            <v>– </v>
          </cell>
          <cell r="BG112" t="str">
            <v>– </v>
          </cell>
          <cell r="BH112" t="str">
            <v>– </v>
          </cell>
          <cell r="BI112" t="str">
            <v>– </v>
          </cell>
          <cell r="BJ112" t="str">
            <v>– </v>
          </cell>
          <cell r="BK112" t="str">
            <v>– </v>
          </cell>
          <cell r="BL112">
            <v>729.74699999999996</v>
          </cell>
          <cell r="BM112">
            <v>805.99300000000005</v>
          </cell>
          <cell r="BN112">
            <v>854.99800000000005</v>
          </cell>
          <cell r="BO112">
            <v>862.19299999999998</v>
          </cell>
          <cell r="BP112">
            <v>1116.3130000000001</v>
          </cell>
          <cell r="BQ112">
            <v>1302.98</v>
          </cell>
          <cell r="BR112">
            <v>1581.2059999999999</v>
          </cell>
          <cell r="BS112">
            <v>1900.817</v>
          </cell>
          <cell r="BT112">
            <v>2378.0140000000001</v>
          </cell>
          <cell r="CA112" t="e">
            <v>#DIV/0!</v>
          </cell>
        </row>
        <row r="113">
          <cell r="J113" t="str">
            <v>HMO-Kombinierte Spitalvers.</v>
          </cell>
          <cell r="BC113" t="str">
            <v>– </v>
          </cell>
          <cell r="BD113" t="str">
            <v>– </v>
          </cell>
          <cell r="BE113" t="str">
            <v>– </v>
          </cell>
          <cell r="BF113" t="str">
            <v>– </v>
          </cell>
          <cell r="BG113" t="str">
            <v>– </v>
          </cell>
          <cell r="BH113" t="str">
            <v>– </v>
          </cell>
          <cell r="BI113" t="str">
            <v>– </v>
          </cell>
          <cell r="BJ113" t="str">
            <v>– </v>
          </cell>
          <cell r="BK113" t="str">
            <v>– </v>
          </cell>
          <cell r="BL113" t="str">
            <v>– </v>
          </cell>
          <cell r="BM113" t="str">
            <v>– </v>
          </cell>
          <cell r="BN113" t="str">
            <v>– </v>
          </cell>
          <cell r="BO113" t="str">
            <v>– </v>
          </cell>
          <cell r="BP113" t="str">
            <v>– </v>
          </cell>
          <cell r="BQ113">
            <v>7.2999999999999995E-2</v>
          </cell>
          <cell r="BR113">
            <v>0.219</v>
          </cell>
          <cell r="BS113">
            <v>1.2749999999999999</v>
          </cell>
          <cell r="BT113">
            <v>1.905</v>
          </cell>
          <cell r="CA113" t="e">
            <v>#DIV/0!</v>
          </cell>
        </row>
        <row r="114">
          <cell r="J114" t="str">
            <v>Zahnpflegeversicherung</v>
          </cell>
          <cell r="BC114" t="str">
            <v>– </v>
          </cell>
          <cell r="BD114" t="str">
            <v>– </v>
          </cell>
          <cell r="BE114" t="str">
            <v>– </v>
          </cell>
          <cell r="BF114" t="str">
            <v>– </v>
          </cell>
          <cell r="BG114" t="str">
            <v>– </v>
          </cell>
          <cell r="BH114" t="str">
            <v>– </v>
          </cell>
          <cell r="BI114" t="str">
            <v>– </v>
          </cell>
          <cell r="BJ114" t="str">
            <v>– </v>
          </cell>
          <cell r="BK114" t="str">
            <v>– </v>
          </cell>
          <cell r="BL114">
            <v>44.366999999999997</v>
          </cell>
          <cell r="BM114">
            <v>46.613</v>
          </cell>
          <cell r="BN114">
            <v>51.475999999999999</v>
          </cell>
          <cell r="BO114">
            <v>55.076999999999998</v>
          </cell>
          <cell r="BP114">
            <v>58.637999999999998</v>
          </cell>
          <cell r="BQ114">
            <v>69.442999999999998</v>
          </cell>
          <cell r="BR114">
            <v>80.62</v>
          </cell>
          <cell r="BS114">
            <v>86.224000000000004</v>
          </cell>
          <cell r="BT114">
            <v>90.429000000000002</v>
          </cell>
          <cell r="CA114" t="e">
            <v>#DIV/0!</v>
          </cell>
        </row>
        <row r="115">
          <cell r="J115" t="str">
            <v>andere Zusatzversicherungen</v>
          </cell>
          <cell r="BC115" t="str">
            <v>– </v>
          </cell>
          <cell r="BD115" t="str">
            <v>– </v>
          </cell>
          <cell r="BE115" t="str">
            <v>– </v>
          </cell>
          <cell r="BF115" t="str">
            <v>– </v>
          </cell>
          <cell r="BG115" t="str">
            <v>– </v>
          </cell>
          <cell r="BH115" t="str">
            <v>– </v>
          </cell>
          <cell r="BI115" t="str">
            <v>– </v>
          </cell>
          <cell r="BJ115" t="str">
            <v>– </v>
          </cell>
          <cell r="BK115" t="str">
            <v>– </v>
          </cell>
          <cell r="BL115" t="str">
            <v>– </v>
          </cell>
          <cell r="BM115" t="str">
            <v>– </v>
          </cell>
          <cell r="BN115" t="str">
            <v>– </v>
          </cell>
          <cell r="BO115" t="str">
            <v>– </v>
          </cell>
          <cell r="BP115" t="str">
            <v>– </v>
          </cell>
          <cell r="BQ115" t="str">
            <v>– </v>
          </cell>
          <cell r="BR115" t="str">
            <v>– </v>
          </cell>
          <cell r="BS115" t="str">
            <v>– </v>
          </cell>
          <cell r="BT115">
            <v>610.83600000000001</v>
          </cell>
          <cell r="CA115" t="e">
            <v>#DIV/0!</v>
          </cell>
        </row>
        <row r="116">
          <cell r="J116" t="str">
            <v>andere Versicherungsarten</v>
          </cell>
          <cell r="AM116" t="str">
            <v>... </v>
          </cell>
          <cell r="AN116" t="str">
            <v>... </v>
          </cell>
          <cell r="AO116" t="str">
            <v>... </v>
          </cell>
          <cell r="AP116" t="str">
            <v>... </v>
          </cell>
          <cell r="AQ116" t="str">
            <v>... </v>
          </cell>
          <cell r="AR116" t="str">
            <v>... </v>
          </cell>
          <cell r="AS116" t="str">
            <v>... </v>
          </cell>
          <cell r="AT116" t="str">
            <v>... </v>
          </cell>
          <cell r="AU116" t="str">
            <v>... </v>
          </cell>
          <cell r="AV116" t="str">
            <v>... </v>
          </cell>
          <cell r="AW116" t="str">
            <v>... </v>
          </cell>
          <cell r="AX116" t="str">
            <v>... </v>
          </cell>
          <cell r="AY116" t="str">
            <v>... </v>
          </cell>
          <cell r="AZ116" t="str">
            <v>... </v>
          </cell>
          <cell r="BA116" t="str">
            <v>... </v>
          </cell>
          <cell r="BB116" t="str">
            <v>... </v>
          </cell>
          <cell r="BC116" t="str">
            <v>– </v>
          </cell>
          <cell r="BD116" t="str">
            <v>– </v>
          </cell>
          <cell r="BE116" t="str">
            <v>– </v>
          </cell>
          <cell r="BF116" t="str">
            <v>– </v>
          </cell>
          <cell r="BG116" t="str">
            <v>– </v>
          </cell>
          <cell r="BH116" t="str">
            <v>– </v>
          </cell>
          <cell r="BI116" t="str">
            <v>– </v>
          </cell>
          <cell r="BJ116" t="str">
            <v>– </v>
          </cell>
          <cell r="BK116" t="str">
            <v>– </v>
          </cell>
          <cell r="BL116">
            <v>60.829000000000001</v>
          </cell>
          <cell r="BM116">
            <v>71.22</v>
          </cell>
          <cell r="BN116">
            <v>71.138000000000005</v>
          </cell>
          <cell r="BO116">
            <v>63.793999999999997</v>
          </cell>
          <cell r="BP116">
            <v>70.221000000000004</v>
          </cell>
          <cell r="BQ116">
            <v>101.845</v>
          </cell>
          <cell r="BR116">
            <v>124.729</v>
          </cell>
          <cell r="BS116">
            <v>206.79499999999999</v>
          </cell>
          <cell r="BT116">
            <v>105.459</v>
          </cell>
          <cell r="CA116" t="e">
            <v>#DIV/0!</v>
          </cell>
        </row>
        <row r="117">
          <cell r="I117" t="str">
            <v>Krankengeldversicherung</v>
          </cell>
          <cell r="K117">
            <v>60</v>
          </cell>
          <cell r="M117" t="str">
            <v>Krankengeldversicherung</v>
          </cell>
          <cell r="AM117" t="str">
            <v>... </v>
          </cell>
          <cell r="AN117" t="str">
            <v>... </v>
          </cell>
          <cell r="AO117" t="str">
            <v>... </v>
          </cell>
          <cell r="AP117" t="str">
            <v>... </v>
          </cell>
          <cell r="AQ117" t="str">
            <v>... </v>
          </cell>
          <cell r="AR117" t="str">
            <v>... </v>
          </cell>
          <cell r="AS117" t="str">
            <v>... </v>
          </cell>
          <cell r="AT117" t="str">
            <v>... </v>
          </cell>
          <cell r="AU117" t="str">
            <v>... </v>
          </cell>
          <cell r="AV117" t="str">
            <v>... </v>
          </cell>
          <cell r="AW117" t="str">
            <v>... </v>
          </cell>
          <cell r="AX117" t="str">
            <v>... </v>
          </cell>
          <cell r="AY117" t="str">
            <v>... </v>
          </cell>
          <cell r="AZ117" t="str">
            <v>... </v>
          </cell>
          <cell r="BA117" t="str">
            <v>... </v>
          </cell>
          <cell r="BB117" t="str">
            <v>... </v>
          </cell>
          <cell r="BC117" t="str">
            <v>... </v>
          </cell>
          <cell r="BD117" t="str">
            <v>... </v>
          </cell>
          <cell r="BE117" t="str">
            <v>... </v>
          </cell>
          <cell r="BF117" t="str">
            <v>... </v>
          </cell>
          <cell r="BG117" t="str">
            <v>... </v>
          </cell>
          <cell r="BH117" t="str">
            <v>... </v>
          </cell>
          <cell r="BI117" t="str">
            <v>... </v>
          </cell>
          <cell r="BJ117" t="str">
            <v>... </v>
          </cell>
          <cell r="BK117" t="str">
            <v>... </v>
          </cell>
          <cell r="BL117">
            <v>735.00599999999997</v>
          </cell>
          <cell r="BM117">
            <v>764.23500000000001</v>
          </cell>
        </row>
        <row r="118">
          <cell r="K118">
            <v>64</v>
          </cell>
          <cell r="M118" t="str">
            <v>Erlösminderungen für Prämien</v>
          </cell>
          <cell r="AM118" t="str">
            <v>– </v>
          </cell>
          <cell r="AN118" t="str">
            <v>– </v>
          </cell>
          <cell r="AO118" t="str">
            <v>– </v>
          </cell>
          <cell r="AP118" t="str">
            <v>– </v>
          </cell>
          <cell r="AQ118" t="str">
            <v>– </v>
          </cell>
          <cell r="AR118" t="str">
            <v>– </v>
          </cell>
          <cell r="AS118" t="str">
            <v>– </v>
          </cell>
          <cell r="AT118" t="str">
            <v>– </v>
          </cell>
          <cell r="AU118" t="str">
            <v>– </v>
          </cell>
          <cell r="AV118" t="str">
            <v>– </v>
          </cell>
          <cell r="AW118" t="str">
            <v>– </v>
          </cell>
          <cell r="AX118" t="str">
            <v>– </v>
          </cell>
          <cell r="AY118" t="str">
            <v>– </v>
          </cell>
          <cell r="AZ118" t="str">
            <v>– </v>
          </cell>
          <cell r="BA118" t="str">
            <v>– </v>
          </cell>
          <cell r="BB118" t="str">
            <v>– </v>
          </cell>
          <cell r="BC118" t="str">
            <v>– </v>
          </cell>
          <cell r="BD118" t="str">
            <v>– </v>
          </cell>
          <cell r="BE118" t="str">
            <v>– </v>
          </cell>
          <cell r="BF118" t="str">
            <v>– </v>
          </cell>
          <cell r="BG118" t="str">
            <v>– </v>
          </cell>
          <cell r="BH118" t="str">
            <v>– </v>
          </cell>
          <cell r="BI118" t="str">
            <v>– </v>
          </cell>
          <cell r="BJ118" t="str">
            <v>– </v>
          </cell>
          <cell r="BK118" t="str">
            <v>– </v>
          </cell>
          <cell r="BL118" t="str">
            <v>– </v>
          </cell>
          <cell r="BM118" t="str">
            <v>– </v>
          </cell>
        </row>
        <row r="119">
          <cell r="I119" t="str">
            <v>Andere Beitragsanteile</v>
          </cell>
          <cell r="K119">
            <v>65</v>
          </cell>
          <cell r="M119" t="str">
            <v>Andere Beitragsanteile</v>
          </cell>
          <cell r="AM119">
            <v>6.1939999999999991</v>
          </cell>
          <cell r="AN119">
            <v>5.4750000000000005</v>
          </cell>
          <cell r="AO119">
            <v>6.1539999999999999</v>
          </cell>
          <cell r="AP119">
            <v>6.585</v>
          </cell>
          <cell r="AQ119">
            <v>5.8999999999999995</v>
          </cell>
          <cell r="AR119">
            <v>6.133</v>
          </cell>
          <cell r="AS119">
            <v>3.1520000000000001</v>
          </cell>
          <cell r="AT119">
            <v>3.2069999999999999</v>
          </cell>
          <cell r="AU119">
            <v>3.6119999999999997</v>
          </cell>
          <cell r="AV119">
            <v>3.8720000000000003</v>
          </cell>
          <cell r="AW119">
            <v>4.1970000000000001</v>
          </cell>
          <cell r="AX119">
            <v>5.0600000000000005</v>
          </cell>
          <cell r="AY119">
            <v>5.43</v>
          </cell>
          <cell r="AZ119">
            <v>7.17</v>
          </cell>
          <cell r="BA119">
            <v>8.9740000000000002</v>
          </cell>
          <cell r="BB119">
            <v>15.006</v>
          </cell>
          <cell r="BC119">
            <v>9.7940000000000005</v>
          </cell>
          <cell r="BD119">
            <v>8.8189999999999991</v>
          </cell>
          <cell r="BE119">
            <v>9.1050000000000004</v>
          </cell>
          <cell r="BF119">
            <v>9.01</v>
          </cell>
          <cell r="BG119">
            <v>10.945</v>
          </cell>
          <cell r="BH119">
            <v>9.7110000000000003</v>
          </cell>
          <cell r="BI119">
            <v>7.7960000000000003</v>
          </cell>
          <cell r="BJ119">
            <v>8.0679999999999996</v>
          </cell>
          <cell r="BK119">
            <v>7.6389999999999993</v>
          </cell>
          <cell r="BL119">
            <v>7.5259999999999998</v>
          </cell>
          <cell r="BM119">
            <v>7.46</v>
          </cell>
        </row>
        <row r="120">
          <cell r="F120" t="str">
            <v>Krankenscheingebühren</v>
          </cell>
          <cell r="I120" t="str">
            <v>Krankenscheingebühren</v>
          </cell>
          <cell r="AM120">
            <v>4.9429999999999996</v>
          </cell>
          <cell r="AN120">
            <v>4.9320000000000004</v>
          </cell>
          <cell r="AO120">
            <v>5.1429999999999998</v>
          </cell>
          <cell r="AP120">
            <v>5.274</v>
          </cell>
          <cell r="AQ120">
            <v>5.5469999999999997</v>
          </cell>
          <cell r="AR120">
            <v>5.8230000000000004</v>
          </cell>
          <cell r="AS120">
            <v>2.919</v>
          </cell>
          <cell r="AT120">
            <v>2.9729999999999999</v>
          </cell>
          <cell r="AU120">
            <v>3.2919999999999998</v>
          </cell>
          <cell r="AV120">
            <v>3.6150000000000002</v>
          </cell>
          <cell r="AW120">
            <v>3.9630000000000001</v>
          </cell>
          <cell r="AX120">
            <v>4.7430000000000003</v>
          </cell>
          <cell r="AY120">
            <v>4.319</v>
          </cell>
          <cell r="AZ120">
            <v>4.4340000000000002</v>
          </cell>
          <cell r="BA120">
            <v>5.1890000000000001</v>
          </cell>
          <cell r="BB120">
            <v>5.649</v>
          </cell>
          <cell r="BC120">
            <v>6.0590000000000002</v>
          </cell>
          <cell r="BD120">
            <v>5.649</v>
          </cell>
          <cell r="BE120">
            <v>6.5739999999999998</v>
          </cell>
          <cell r="BF120">
            <v>6.2859999999999996</v>
          </cell>
          <cell r="BG120">
            <v>7.2329999999999997</v>
          </cell>
          <cell r="BH120">
            <v>6.9630000000000001</v>
          </cell>
          <cell r="BI120">
            <v>6.6360000000000001</v>
          </cell>
          <cell r="BJ120">
            <v>7.1790000000000003</v>
          </cell>
          <cell r="BK120">
            <v>7.2009999999999996</v>
          </cell>
          <cell r="BL120">
            <v>7.2729999999999997</v>
          </cell>
          <cell r="BM120">
            <v>7.1989999999999998</v>
          </cell>
          <cell r="BN120">
            <v>6.734</v>
          </cell>
          <cell r="BO120">
            <v>5.8680000000000003</v>
          </cell>
          <cell r="BP120">
            <v>4.7140000000000004</v>
          </cell>
          <cell r="BQ120">
            <v>4.4160000000000004</v>
          </cell>
          <cell r="BR120">
            <v>2.1320000000000001</v>
          </cell>
          <cell r="BS120">
            <v>3.0790000000000002</v>
          </cell>
          <cell r="BT120">
            <v>0.94199999999999995</v>
          </cell>
          <cell r="BU120" t="str">
            <v>... </v>
          </cell>
          <cell r="BV120" t="str">
            <v>... </v>
          </cell>
          <cell r="BW120" t="str">
            <v>... </v>
          </cell>
          <cell r="BX120" t="str">
            <v>... </v>
          </cell>
          <cell r="CA120" t="e">
            <v>#VALUE!</v>
          </cell>
        </row>
        <row r="121">
          <cell r="F121" t="str">
            <v>Eintrittsgelder</v>
          </cell>
          <cell r="I121" t="str">
            <v>Eintrittsgelder</v>
          </cell>
          <cell r="AM121">
            <v>1.2509999999999999</v>
          </cell>
          <cell r="AN121">
            <v>0.54300000000000004</v>
          </cell>
          <cell r="AO121">
            <v>1.0109999999999999</v>
          </cell>
          <cell r="AP121">
            <v>1.3109999999999999</v>
          </cell>
          <cell r="AQ121">
            <v>0.35299999999999998</v>
          </cell>
          <cell r="AR121">
            <v>0.31</v>
          </cell>
          <cell r="AS121">
            <v>0.23300000000000001</v>
          </cell>
          <cell r="AT121">
            <v>0.23400000000000001</v>
          </cell>
          <cell r="AU121">
            <v>0.32</v>
          </cell>
          <cell r="AV121">
            <v>0.25700000000000001</v>
          </cell>
          <cell r="AW121">
            <v>0.23400000000000001</v>
          </cell>
          <cell r="AX121">
            <v>0.317</v>
          </cell>
          <cell r="AY121">
            <v>1.111</v>
          </cell>
          <cell r="AZ121">
            <v>2.7360000000000002</v>
          </cell>
          <cell r="BA121">
            <v>3.7850000000000001</v>
          </cell>
          <cell r="BB121">
            <v>9.3569999999999993</v>
          </cell>
          <cell r="BC121">
            <v>3.7349999999999999</v>
          </cell>
          <cell r="BD121">
            <v>3.17</v>
          </cell>
          <cell r="BE121">
            <v>2.5310000000000001</v>
          </cell>
          <cell r="BF121">
            <v>2.7240000000000002</v>
          </cell>
          <cell r="BG121">
            <v>3.7120000000000002</v>
          </cell>
          <cell r="BH121">
            <v>2.7480000000000002</v>
          </cell>
          <cell r="BI121">
            <v>1.1599999999999999</v>
          </cell>
          <cell r="BJ121">
            <v>0.88900000000000001</v>
          </cell>
          <cell r="BK121">
            <v>0.438</v>
          </cell>
          <cell r="BL121">
            <v>0.253</v>
          </cell>
          <cell r="BM121">
            <v>0.26100000000000001</v>
          </cell>
          <cell r="BN121">
            <v>0.58599999999999997</v>
          </cell>
          <cell r="BO121">
            <v>0.626</v>
          </cell>
          <cell r="BP121">
            <v>0.83299999999999996</v>
          </cell>
          <cell r="BQ121">
            <v>0.82699999999999996</v>
          </cell>
          <cell r="BR121">
            <v>1.0980000000000001</v>
          </cell>
          <cell r="BS121">
            <v>5.9509999999999996</v>
          </cell>
          <cell r="BT121">
            <v>7.3920000000000003</v>
          </cell>
          <cell r="BU121" t="str">
            <v>... </v>
          </cell>
          <cell r="BV121" t="str">
            <v>... </v>
          </cell>
          <cell r="BW121" t="str">
            <v>... </v>
          </cell>
          <cell r="BX121" t="str">
            <v>... </v>
          </cell>
          <cell r="CA121" t="e">
            <v>#VALUE!</v>
          </cell>
        </row>
        <row r="122">
          <cell r="I122" t="str">
            <v>abzüglich Prämienermässigung Kt./Gde</v>
          </cell>
          <cell r="K122" t="str">
            <v>Cap</v>
          </cell>
          <cell r="M122" t="str">
            <v>abzüglich Prämienermässigung (Kt+Gde)</v>
          </cell>
          <cell r="AM122" t="str">
            <v>... </v>
          </cell>
          <cell r="AN122" t="str">
            <v>... </v>
          </cell>
          <cell r="AO122" t="str">
            <v>... </v>
          </cell>
          <cell r="AP122" t="str">
            <v>... </v>
          </cell>
          <cell r="AQ122" t="str">
            <v>... </v>
          </cell>
          <cell r="AR122" t="str">
            <v>... </v>
          </cell>
          <cell r="AS122" t="str">
            <v>... </v>
          </cell>
          <cell r="AT122" t="str">
            <v>... </v>
          </cell>
          <cell r="AU122" t="str">
            <v>... </v>
          </cell>
          <cell r="AV122" t="str">
            <v>... </v>
          </cell>
          <cell r="AW122" t="str">
            <v>... </v>
          </cell>
          <cell r="AX122" t="str">
            <v>... </v>
          </cell>
          <cell r="AY122" t="str">
            <v>... </v>
          </cell>
          <cell r="AZ122" t="str">
            <v>... </v>
          </cell>
          <cell r="BA122" t="str">
            <v>... </v>
          </cell>
          <cell r="BB122" t="str">
            <v>... </v>
          </cell>
          <cell r="BC122" t="str">
            <v>... </v>
          </cell>
          <cell r="BD122" t="str">
            <v>... </v>
          </cell>
          <cell r="BE122" t="str">
            <v>... </v>
          </cell>
          <cell r="BF122" t="str">
            <v>... </v>
          </cell>
          <cell r="BG122" t="str">
            <v>... </v>
          </cell>
          <cell r="BH122" t="str">
            <v>... </v>
          </cell>
          <cell r="BI122" t="str">
            <v>... </v>
          </cell>
          <cell r="BJ122" t="str">
            <v>... </v>
          </cell>
          <cell r="BK122" t="str">
            <v>... </v>
          </cell>
          <cell r="BL122">
            <v>-123.31</v>
          </cell>
          <cell r="BM122">
            <v>-205.44499999999999</v>
          </cell>
        </row>
        <row r="123">
          <cell r="H123" t="str">
            <v>Beiträge Arbeitgeber</v>
          </cell>
          <cell r="K123" t="str">
            <v xml:space="preserve"> 678+679</v>
          </cell>
          <cell r="L123" t="str">
            <v>Beiträge Arbeitgeber</v>
          </cell>
          <cell r="AM123">
            <v>13.36</v>
          </cell>
          <cell r="AN123">
            <v>14.791</v>
          </cell>
          <cell r="AO123">
            <v>16.818999999999999</v>
          </cell>
          <cell r="AP123">
            <v>17.914000000000001</v>
          </cell>
          <cell r="AQ123">
            <v>19.734000000000002</v>
          </cell>
          <cell r="AR123">
            <v>22.263000000000002</v>
          </cell>
          <cell r="AS123">
            <v>23.071999999999999</v>
          </cell>
          <cell r="AT123">
            <v>24.733000000000001</v>
          </cell>
          <cell r="AU123">
            <v>25.056999999999999</v>
          </cell>
          <cell r="AV123">
            <v>26.077999999999999</v>
          </cell>
          <cell r="AW123">
            <v>28.425999999999998</v>
          </cell>
          <cell r="AX123">
            <v>29.721</v>
          </cell>
          <cell r="AY123">
            <v>32.052</v>
          </cell>
          <cell r="AZ123">
            <v>37.767000000000003</v>
          </cell>
          <cell r="BA123">
            <v>42.256</v>
          </cell>
          <cell r="BB123">
            <v>39.561</v>
          </cell>
          <cell r="BC123">
            <v>37.86</v>
          </cell>
          <cell r="BD123">
            <v>42.512999999999998</v>
          </cell>
          <cell r="BE123">
            <v>48.752000000000002</v>
          </cell>
          <cell r="BF123">
            <v>53.966999999999999</v>
          </cell>
          <cell r="BG123">
            <v>57.575000000000003</v>
          </cell>
          <cell r="BH123">
            <v>63.198999999999998</v>
          </cell>
          <cell r="BI123">
            <v>65.608999999999995</v>
          </cell>
          <cell r="BJ123">
            <v>66.867999999999995</v>
          </cell>
          <cell r="BK123">
            <v>65.858999999999995</v>
          </cell>
          <cell r="BL123">
            <v>69.671000000000006</v>
          </cell>
          <cell r="BM123">
            <v>71.894000000000005</v>
          </cell>
        </row>
        <row r="124">
          <cell r="H124" t="str">
            <v>Subventionen</v>
          </cell>
          <cell r="L124" t="str">
            <v>Subventionen und Beiträge</v>
          </cell>
          <cell r="AM124">
            <v>74.22399999999999</v>
          </cell>
          <cell r="AN124">
            <v>96.704999999999998</v>
          </cell>
          <cell r="AO124">
            <v>89.031000000000006</v>
          </cell>
          <cell r="AP124">
            <v>93.09</v>
          </cell>
          <cell r="AQ124">
            <v>170.881</v>
          </cell>
          <cell r="AR124">
            <v>213.16400000000002</v>
          </cell>
          <cell r="AS124">
            <v>253.904</v>
          </cell>
          <cell r="AT124">
            <v>313.51099999999997</v>
          </cell>
          <cell r="AU124">
            <v>363.39499999999998</v>
          </cell>
          <cell r="AV124">
            <v>409.21100000000001</v>
          </cell>
          <cell r="AW124">
            <v>467.91199999999998</v>
          </cell>
          <cell r="AX124">
            <v>544.28899999999999</v>
          </cell>
          <cell r="AY124">
            <v>631.86199999999997</v>
          </cell>
          <cell r="AZ124">
            <v>751.75</v>
          </cell>
          <cell r="BA124">
            <v>864.84</v>
          </cell>
          <cell r="BB124">
            <v>936.18799999999999</v>
          </cell>
          <cell r="BC124">
            <v>1068.1559999999999</v>
          </cell>
          <cell r="BD124">
            <v>1142.3510000000001</v>
          </cell>
          <cell r="BE124">
            <v>1154.136</v>
          </cell>
          <cell r="BF124">
            <v>1191.3040000000001</v>
          </cell>
          <cell r="BG124">
            <v>1217.652</v>
          </cell>
          <cell r="BH124">
            <v>1191.3209999999999</v>
          </cell>
          <cell r="BI124">
            <v>1234.375</v>
          </cell>
          <cell r="BJ124">
            <v>1252.96</v>
          </cell>
          <cell r="BK124">
            <v>1294.165</v>
          </cell>
          <cell r="BL124">
            <v>1233.6410000000001</v>
          </cell>
          <cell r="BM124">
            <v>1228.502</v>
          </cell>
        </row>
        <row r="125">
          <cell r="I125" t="str">
            <v>Bund 2)</v>
          </cell>
          <cell r="K125" t="str">
            <v>670bis675</v>
          </cell>
          <cell r="M125" t="str">
            <v>Bund</v>
          </cell>
          <cell r="AM125">
            <v>47.723999999999997</v>
          </cell>
          <cell r="AN125">
            <v>56.816000000000003</v>
          </cell>
          <cell r="AO125">
            <v>59.140999999999998</v>
          </cell>
          <cell r="AP125">
            <v>61.451999999999998</v>
          </cell>
          <cell r="AQ125">
            <v>129.58500000000001</v>
          </cell>
          <cell r="AR125">
            <v>161.40100000000001</v>
          </cell>
          <cell r="AS125">
            <v>192.86199999999999</v>
          </cell>
          <cell r="AT125">
            <v>238.80099999999999</v>
          </cell>
          <cell r="AU125">
            <v>280.36</v>
          </cell>
          <cell r="AV125">
            <v>310.87400000000002</v>
          </cell>
          <cell r="AW125">
            <v>357.23599999999999</v>
          </cell>
          <cell r="AX125">
            <v>414.42</v>
          </cell>
          <cell r="AY125">
            <v>478.27199999999999</v>
          </cell>
          <cell r="AZ125">
            <v>564.92100000000005</v>
          </cell>
          <cell r="BA125">
            <v>647.73500000000001</v>
          </cell>
          <cell r="BB125">
            <v>691.63900000000001</v>
          </cell>
          <cell r="BC125">
            <v>795.28200000000004</v>
          </cell>
          <cell r="BD125">
            <v>855.99599999999998</v>
          </cell>
          <cell r="BE125">
            <v>877.93100000000004</v>
          </cell>
          <cell r="BF125">
            <v>895.048</v>
          </cell>
          <cell r="BG125">
            <v>912.83100000000002</v>
          </cell>
          <cell r="BH125">
            <v>873.82500000000005</v>
          </cell>
          <cell r="BI125">
            <v>886.279</v>
          </cell>
          <cell r="BJ125">
            <v>882.15499999999997</v>
          </cell>
          <cell r="BK125">
            <v>904.82</v>
          </cell>
          <cell r="BL125">
            <v>901.78599999999994</v>
          </cell>
          <cell r="BM125">
            <v>959.54899999999998</v>
          </cell>
        </row>
        <row r="126">
          <cell r="I126" t="str">
            <v>Kantone und Gemeinden</v>
          </cell>
          <cell r="K126" t="str">
            <v>676+677+680+681</v>
          </cell>
          <cell r="M126" t="str">
            <v>Kantone und Gemeinden</v>
          </cell>
          <cell r="AM126">
            <v>26.5</v>
          </cell>
          <cell r="AN126">
            <v>39.888999999999996</v>
          </cell>
          <cell r="AO126">
            <v>29.89</v>
          </cell>
          <cell r="AP126">
            <v>31.637999999999998</v>
          </cell>
          <cell r="AQ126">
            <v>41.295999999999999</v>
          </cell>
          <cell r="AR126">
            <v>51.762999999999998</v>
          </cell>
          <cell r="AS126">
            <v>61.042000000000002</v>
          </cell>
          <cell r="AT126">
            <v>74.709999999999994</v>
          </cell>
          <cell r="AU126">
            <v>83.034999999999997</v>
          </cell>
          <cell r="AV126">
            <v>98.337000000000003</v>
          </cell>
          <cell r="AW126">
            <v>110.676</v>
          </cell>
          <cell r="AX126">
            <v>129.869</v>
          </cell>
          <cell r="AY126">
            <v>153.59</v>
          </cell>
          <cell r="AZ126">
            <v>186.82900000000001</v>
          </cell>
          <cell r="BA126">
            <v>217.10499999999999</v>
          </cell>
          <cell r="BB126">
            <v>244.54900000000001</v>
          </cell>
          <cell r="BC126">
            <v>272.87400000000002</v>
          </cell>
          <cell r="BD126">
            <v>286.35500000000002</v>
          </cell>
          <cell r="BE126">
            <v>276.20499999999998</v>
          </cell>
          <cell r="BF126">
            <v>296.25600000000003</v>
          </cell>
          <cell r="BG126">
            <v>304.82099999999997</v>
          </cell>
          <cell r="BH126">
            <v>317.49599999999998</v>
          </cell>
          <cell r="BI126">
            <v>348.096</v>
          </cell>
          <cell r="BJ126">
            <v>370.80500000000001</v>
          </cell>
          <cell r="BK126">
            <v>389.34499999999997</v>
          </cell>
          <cell r="BL126">
            <v>331.85500000000002</v>
          </cell>
          <cell r="BM126">
            <v>268.95300000000003</v>
          </cell>
        </row>
        <row r="127">
          <cell r="F127" t="str">
            <v>davon Kantone</v>
          </cell>
          <cell r="I127" t="str">
            <v>davon Kantone</v>
          </cell>
          <cell r="AM127">
            <v>16.742999999999999</v>
          </cell>
          <cell r="AN127">
            <v>29.861999999999998</v>
          </cell>
          <cell r="AO127">
            <v>19.687999999999999</v>
          </cell>
          <cell r="AP127">
            <v>20.382999999999999</v>
          </cell>
          <cell r="AQ127">
            <v>30.148</v>
          </cell>
          <cell r="AR127">
            <v>40.384999999999998</v>
          </cell>
          <cell r="AS127">
            <v>48.997</v>
          </cell>
          <cell r="AT127">
            <v>59.250999999999998</v>
          </cell>
          <cell r="AU127">
            <v>63.33</v>
          </cell>
          <cell r="AV127">
            <v>77.552000000000007</v>
          </cell>
          <cell r="AW127">
            <v>91.268000000000001</v>
          </cell>
          <cell r="AX127">
            <v>109.901</v>
          </cell>
          <cell r="AY127">
            <v>132.762</v>
          </cell>
          <cell r="AZ127">
            <v>165.249</v>
          </cell>
          <cell r="BA127">
            <v>192.98699999999999</v>
          </cell>
          <cell r="BB127">
            <v>218.51300000000001</v>
          </cell>
          <cell r="BC127">
            <v>248.21700000000001</v>
          </cell>
          <cell r="BD127">
            <v>259.60000000000002</v>
          </cell>
          <cell r="BE127">
            <v>250.34899999999999</v>
          </cell>
          <cell r="BF127">
            <v>269.56200000000001</v>
          </cell>
          <cell r="BG127">
            <v>277.55399999999997</v>
          </cell>
          <cell r="BH127">
            <v>287.21699999999998</v>
          </cell>
          <cell r="BI127">
            <v>314.20800000000003</v>
          </cell>
          <cell r="BJ127">
            <v>334.28500000000003</v>
          </cell>
          <cell r="BK127">
            <v>352.22199999999998</v>
          </cell>
          <cell r="BL127">
            <v>414.185</v>
          </cell>
          <cell r="BM127">
            <v>433.00200000000001</v>
          </cell>
          <cell r="BN127">
            <v>448.40499999999997</v>
          </cell>
          <cell r="BO127">
            <v>475.25</v>
          </cell>
          <cell r="BP127">
            <v>523.40800000000002</v>
          </cell>
          <cell r="BQ127">
            <v>572.4</v>
          </cell>
          <cell r="BR127">
            <v>626.02599999999995</v>
          </cell>
          <cell r="BS127">
            <v>645.89400000000001</v>
          </cell>
          <cell r="BT127">
            <v>639.38400000000001</v>
          </cell>
          <cell r="BW127" t="str">
            <v xml:space="preserve"> </v>
          </cell>
          <cell r="CA127" t="e">
            <v>#DIV/0!</v>
          </cell>
        </row>
        <row r="128">
          <cell r="F128" t="str">
            <v>davon Gemeinden</v>
          </cell>
          <cell r="I128" t="str">
            <v>davon Gemeinden</v>
          </cell>
          <cell r="AM128">
            <v>9.7569999999999997</v>
          </cell>
          <cell r="AN128">
            <v>10.026999999999999</v>
          </cell>
          <cell r="AO128">
            <v>10.202</v>
          </cell>
          <cell r="AP128">
            <v>11.255000000000001</v>
          </cell>
          <cell r="AQ128">
            <v>11.148</v>
          </cell>
          <cell r="AR128">
            <v>11.378</v>
          </cell>
          <cell r="AS128">
            <v>12.045</v>
          </cell>
          <cell r="AT128">
            <v>15.459</v>
          </cell>
          <cell r="AU128">
            <v>19.704999999999998</v>
          </cell>
          <cell r="AV128">
            <v>20.785</v>
          </cell>
          <cell r="AW128">
            <v>19.408000000000001</v>
          </cell>
          <cell r="AX128">
            <v>19.968</v>
          </cell>
          <cell r="AY128">
            <v>20.827999999999999</v>
          </cell>
          <cell r="AZ128">
            <v>21.58</v>
          </cell>
          <cell r="BA128">
            <v>24.117999999999999</v>
          </cell>
          <cell r="BB128">
            <v>26.036000000000001</v>
          </cell>
          <cell r="BC128">
            <v>24.657</v>
          </cell>
          <cell r="BD128">
            <v>26.754999999999999</v>
          </cell>
          <cell r="BE128">
            <v>25.856000000000002</v>
          </cell>
          <cell r="BF128">
            <v>26.693999999999999</v>
          </cell>
          <cell r="BG128">
            <v>27.266999999999999</v>
          </cell>
          <cell r="BH128">
            <v>30.279</v>
          </cell>
          <cell r="BI128">
            <v>33.887999999999998</v>
          </cell>
          <cell r="BJ128">
            <v>36.520000000000003</v>
          </cell>
          <cell r="BK128">
            <v>37.122999999999998</v>
          </cell>
          <cell r="BL128">
            <v>40.98</v>
          </cell>
          <cell r="BM128">
            <v>41.396000000000001</v>
          </cell>
          <cell r="BN128">
            <v>40.591000000000001</v>
          </cell>
          <cell r="BO128">
            <v>46.500999999999998</v>
          </cell>
          <cell r="BP128">
            <v>44.777999999999999</v>
          </cell>
          <cell r="BQ128">
            <v>47.832999999999998</v>
          </cell>
          <cell r="BR128">
            <v>52.043999999999997</v>
          </cell>
          <cell r="BS128">
            <v>56.347000000000001</v>
          </cell>
          <cell r="BT128">
            <v>53.97</v>
          </cell>
          <cell r="CA128" t="e">
            <v>#DIV/0!</v>
          </cell>
        </row>
        <row r="129">
          <cell r="AM129" t="str">
            <v>...</v>
          </cell>
          <cell r="AN129" t="str">
            <v>...</v>
          </cell>
          <cell r="AO129" t="str">
            <v>...</v>
          </cell>
          <cell r="AP129" t="str">
            <v>...</v>
          </cell>
          <cell r="AQ129" t="str">
            <v>...</v>
          </cell>
          <cell r="AR129" t="str">
            <v>...</v>
          </cell>
          <cell r="AS129" t="str">
            <v>...</v>
          </cell>
          <cell r="AT129" t="str">
            <v>...</v>
          </cell>
          <cell r="AU129" t="str">
            <v>...</v>
          </cell>
          <cell r="AV129" t="str">
            <v>...</v>
          </cell>
          <cell r="AW129" t="str">
            <v>...</v>
          </cell>
          <cell r="AX129" t="str">
            <v>...</v>
          </cell>
          <cell r="AY129" t="str">
            <v>...</v>
          </cell>
          <cell r="AZ129" t="str">
            <v>...</v>
          </cell>
          <cell r="BA129" t="str">
            <v>...</v>
          </cell>
          <cell r="BB129" t="str">
            <v>...</v>
          </cell>
          <cell r="BC129" t="str">
            <v>...</v>
          </cell>
          <cell r="BD129" t="str">
            <v>...</v>
          </cell>
          <cell r="BE129" t="str">
            <v>...</v>
          </cell>
          <cell r="BF129" t="str">
            <v>...</v>
          </cell>
          <cell r="BG129" t="str">
            <v>...</v>
          </cell>
          <cell r="BH129" t="str">
            <v>...</v>
          </cell>
          <cell r="BI129" t="str">
            <v>...</v>
          </cell>
          <cell r="BJ129" t="str">
            <v>...</v>
          </cell>
          <cell r="BK129" t="str">
            <v>...</v>
          </cell>
          <cell r="BL129">
            <v>123.31</v>
          </cell>
          <cell r="BM129">
            <v>205.44499999999999</v>
          </cell>
        </row>
        <row r="130">
          <cell r="AM130" t="str">
            <v>–</v>
          </cell>
          <cell r="AN130" t="str">
            <v>–</v>
          </cell>
          <cell r="AO130" t="str">
            <v>–</v>
          </cell>
          <cell r="AP130" t="str">
            <v>–</v>
          </cell>
          <cell r="AQ130" t="str">
            <v>–</v>
          </cell>
          <cell r="AR130" t="str">
            <v>–</v>
          </cell>
          <cell r="AS130" t="str">
            <v>–</v>
          </cell>
          <cell r="AT130" t="str">
            <v>–</v>
          </cell>
          <cell r="AU130" t="str">
            <v>–</v>
          </cell>
          <cell r="AV130" t="str">
            <v>–</v>
          </cell>
          <cell r="AW130" t="str">
            <v>–</v>
          </cell>
          <cell r="AX130" t="str">
            <v>–</v>
          </cell>
          <cell r="AY130" t="str">
            <v>–</v>
          </cell>
          <cell r="AZ130" t="str">
            <v>–</v>
          </cell>
          <cell r="BA130" t="str">
            <v>–</v>
          </cell>
          <cell r="BB130" t="str">
            <v>–</v>
          </cell>
          <cell r="BC130" t="str">
            <v>–</v>
          </cell>
          <cell r="BD130" t="str">
            <v>–</v>
          </cell>
          <cell r="BE130" t="str">
            <v>–</v>
          </cell>
          <cell r="BF130" t="str">
            <v>–</v>
          </cell>
          <cell r="BG130" t="str">
            <v>–</v>
          </cell>
          <cell r="BH130" t="str">
            <v>–</v>
          </cell>
          <cell r="BI130" t="str">
            <v>–</v>
          </cell>
          <cell r="BJ130" t="str">
            <v>–</v>
          </cell>
          <cell r="BK130" t="str">
            <v>–</v>
          </cell>
          <cell r="BL130" t="str">
            <v>–</v>
          </cell>
          <cell r="BM130" t="str">
            <v>–</v>
          </cell>
        </row>
        <row r="131">
          <cell r="AM131" t="str">
            <v>...</v>
          </cell>
          <cell r="AN131" t="str">
            <v>...</v>
          </cell>
          <cell r="AO131" t="str">
            <v>...</v>
          </cell>
          <cell r="AP131" t="str">
            <v>...</v>
          </cell>
          <cell r="AQ131" t="str">
            <v>...</v>
          </cell>
          <cell r="AR131" t="str">
            <v>...</v>
          </cell>
          <cell r="AS131" t="str">
            <v>...</v>
          </cell>
          <cell r="AT131" t="str">
            <v>...</v>
          </cell>
          <cell r="AU131" t="str">
            <v>...</v>
          </cell>
          <cell r="AV131" t="str">
            <v>...</v>
          </cell>
          <cell r="AW131" t="str">
            <v>...</v>
          </cell>
          <cell r="AX131" t="str">
            <v>...</v>
          </cell>
          <cell r="AY131" t="str">
            <v>...</v>
          </cell>
          <cell r="AZ131" t="str">
            <v>...</v>
          </cell>
          <cell r="BA131" t="str">
            <v>...</v>
          </cell>
          <cell r="BB131" t="str">
            <v>...</v>
          </cell>
          <cell r="BC131" t="str">
            <v>...</v>
          </cell>
          <cell r="BD131" t="str">
            <v>...</v>
          </cell>
          <cell r="BE131" t="str">
            <v>...</v>
          </cell>
          <cell r="BF131" t="str">
            <v>...</v>
          </cell>
          <cell r="BG131" t="str">
            <v>...</v>
          </cell>
          <cell r="BH131" t="str">
            <v>...</v>
          </cell>
          <cell r="BI131" t="str">
            <v>...</v>
          </cell>
          <cell r="BJ131" t="str">
            <v>...</v>
          </cell>
          <cell r="BK131" t="str">
            <v>...</v>
          </cell>
          <cell r="BL131">
            <v>123.31</v>
          </cell>
          <cell r="BM131">
            <v>205.44499999999999</v>
          </cell>
        </row>
        <row r="132">
          <cell r="H132" t="str">
            <v>Prämienanteil der Rückversicherer</v>
          </cell>
          <cell r="K132">
            <v>66</v>
          </cell>
          <cell r="L132" t="str">
            <v>Prämienanteil der Rückversicherer</v>
          </cell>
          <cell r="AM132">
            <v>-16.143999999999998</v>
          </cell>
          <cell r="AN132">
            <v>-14.422000000000001</v>
          </cell>
          <cell r="AO132">
            <v>-15.496</v>
          </cell>
          <cell r="AP132">
            <v>-18.015999999999998</v>
          </cell>
          <cell r="AQ132">
            <v>-19.759</v>
          </cell>
          <cell r="AR132">
            <v>-19.295000000000002</v>
          </cell>
          <cell r="AS132">
            <v>-24.603999999999999</v>
          </cell>
          <cell r="AT132">
            <v>-27.658000000000001</v>
          </cell>
          <cell r="AU132">
            <v>-30.832999999999998</v>
          </cell>
          <cell r="AV132">
            <v>-36.883000000000003</v>
          </cell>
          <cell r="AW132">
            <v>-41.793999999999997</v>
          </cell>
          <cell r="AX132">
            <v>-53.982999999999997</v>
          </cell>
          <cell r="AY132">
            <v>-64.266000000000005</v>
          </cell>
          <cell r="AZ132">
            <v>-81.885000000000005</v>
          </cell>
          <cell r="BA132">
            <v>-97.608000000000004</v>
          </cell>
          <cell r="BB132">
            <v>-114.39700000000001</v>
          </cell>
          <cell r="BC132">
            <v>-148.512</v>
          </cell>
          <cell r="BD132">
            <v>-169.00200000000001</v>
          </cell>
          <cell r="BE132">
            <v>-186.364</v>
          </cell>
          <cell r="BF132">
            <v>-195.084</v>
          </cell>
          <cell r="BG132">
            <v>-213.92400000000001</v>
          </cell>
          <cell r="BH132">
            <v>-240.63300000000001</v>
          </cell>
          <cell r="BI132">
            <v>-281.12</v>
          </cell>
          <cell r="BJ132">
            <v>-297.40199999999999</v>
          </cell>
          <cell r="BK132">
            <v>-332.46499999999997</v>
          </cell>
          <cell r="BL132">
            <v>-357.06700000000001</v>
          </cell>
          <cell r="BM132">
            <v>-370.03800000000001</v>
          </cell>
        </row>
        <row r="133">
          <cell r="K133">
            <v>69</v>
          </cell>
          <cell r="AM133">
            <v>11.195</v>
          </cell>
          <cell r="AN133">
            <v>9.0039999999999996</v>
          </cell>
          <cell r="AO133">
            <v>9.9379999999999988</v>
          </cell>
          <cell r="AP133">
            <v>13.274000000000001</v>
          </cell>
          <cell r="AQ133">
            <v>4.8330000000000002</v>
          </cell>
          <cell r="AR133">
            <v>5.7469999999999999</v>
          </cell>
          <cell r="AS133">
            <v>6.6879999999999997</v>
          </cell>
          <cell r="AT133">
            <v>7.8170000000000002</v>
          </cell>
          <cell r="AU133">
            <v>7.3870000000000005</v>
          </cell>
          <cell r="AV133">
            <v>6.5329999999999995</v>
          </cell>
          <cell r="AW133">
            <v>17.663</v>
          </cell>
          <cell r="AX133">
            <v>18.782000000000004</v>
          </cell>
          <cell r="AY133">
            <v>90.832000000000008</v>
          </cell>
          <cell r="AZ133">
            <v>15.556000000000001</v>
          </cell>
          <cell r="BA133">
            <v>18.984000000000002</v>
          </cell>
          <cell r="BB133">
            <v>32.179000000000002</v>
          </cell>
          <cell r="BC133">
            <v>19.096</v>
          </cell>
          <cell r="BD133">
            <v>16.271999999999998</v>
          </cell>
          <cell r="BE133">
            <v>20.675000000000001</v>
          </cell>
          <cell r="BF133">
            <v>28.084</v>
          </cell>
          <cell r="BG133">
            <v>45.628</v>
          </cell>
          <cell r="BH133">
            <v>29.783000000000001</v>
          </cell>
          <cell r="BI133">
            <v>27.158000000000001</v>
          </cell>
          <cell r="BJ133">
            <v>21.367999999999999</v>
          </cell>
          <cell r="BK133">
            <v>34.994999999999997</v>
          </cell>
          <cell r="BL133">
            <v>33.531999999999996</v>
          </cell>
          <cell r="BM133">
            <v>46.225000000000001</v>
          </cell>
        </row>
        <row r="134">
          <cell r="H134" t="str">
            <v>SONSTIGER ERTRAG</v>
          </cell>
          <cell r="L134" t="str">
            <v>SONSTIGER AUFWAND UND ERTRAG</v>
          </cell>
          <cell r="AM134">
            <v>11.872</v>
          </cell>
          <cell r="AN134">
            <v>13.087999999999999</v>
          </cell>
          <cell r="AO134">
            <v>14.785</v>
          </cell>
          <cell r="AP134">
            <v>16.39</v>
          </cell>
          <cell r="AQ134">
            <v>17.8</v>
          </cell>
          <cell r="AR134">
            <v>21.186</v>
          </cell>
          <cell r="AS134">
            <v>23.847000000000001</v>
          </cell>
          <cell r="AT134">
            <v>25.887</v>
          </cell>
          <cell r="AU134">
            <v>28.928999999999998</v>
          </cell>
          <cell r="AV134">
            <v>33.247</v>
          </cell>
          <cell r="AW134">
            <v>41.405000000000001</v>
          </cell>
          <cell r="AX134">
            <v>48.024999999999999</v>
          </cell>
          <cell r="AY134">
            <v>51.326999999999998</v>
          </cell>
          <cell r="AZ134">
            <v>58.534999999999997</v>
          </cell>
          <cell r="BA134">
            <v>70.459000000000003</v>
          </cell>
          <cell r="BB134">
            <v>85.364999999999995</v>
          </cell>
          <cell r="BC134">
            <v>100.544</v>
          </cell>
          <cell r="BD134">
            <v>108.857</v>
          </cell>
          <cell r="BE134">
            <v>119.06</v>
          </cell>
          <cell r="BF134">
            <v>118.59299999999999</v>
          </cell>
          <cell r="BG134">
            <v>138.47699999999998</v>
          </cell>
          <cell r="BH134">
            <v>160.73399999999998</v>
          </cell>
          <cell r="BI134">
            <v>169.08699999999999</v>
          </cell>
          <cell r="BJ134">
            <v>149.00799999999998</v>
          </cell>
          <cell r="BK134">
            <v>152.83799999999999</v>
          </cell>
          <cell r="BL134">
            <v>170.07999999999998</v>
          </cell>
          <cell r="BM134">
            <v>204.96599999999998</v>
          </cell>
        </row>
        <row r="135">
          <cell r="I135" t="str">
            <v>Liegenschaftsrechnung</v>
          </cell>
          <cell r="K135">
            <v>70</v>
          </cell>
          <cell r="M135" t="str">
            <v>Liegenschaftsrechnung</v>
          </cell>
          <cell r="AM135" t="str">
            <v>... </v>
          </cell>
          <cell r="AN135" t="str">
            <v>... </v>
          </cell>
          <cell r="AO135" t="str">
            <v>... </v>
          </cell>
          <cell r="AP135" t="str">
            <v>... </v>
          </cell>
          <cell r="AQ135" t="str">
            <v>... </v>
          </cell>
          <cell r="AR135" t="str">
            <v>... </v>
          </cell>
          <cell r="AS135" t="str">
            <v>... </v>
          </cell>
          <cell r="AT135" t="str">
            <v>... </v>
          </cell>
          <cell r="AU135" t="str">
            <v>... </v>
          </cell>
          <cell r="AV135" t="str">
            <v>... </v>
          </cell>
          <cell r="AW135" t="str">
            <v>... </v>
          </cell>
          <cell r="AX135" t="str">
            <v>... </v>
          </cell>
          <cell r="AY135" t="str">
            <v>... </v>
          </cell>
          <cell r="AZ135" t="str">
            <v>... </v>
          </cell>
          <cell r="BA135" t="str">
            <v>... </v>
          </cell>
          <cell r="BB135" t="str">
            <v>... </v>
          </cell>
          <cell r="BC135" t="str">
            <v>... </v>
          </cell>
          <cell r="BD135" t="str">
            <v>... </v>
          </cell>
          <cell r="BE135" t="str">
            <v>... </v>
          </cell>
          <cell r="BF135" t="str">
            <v>... </v>
          </cell>
          <cell r="BG135" t="str">
            <v>... </v>
          </cell>
          <cell r="BH135" t="str">
            <v>... </v>
          </cell>
          <cell r="BI135" t="str">
            <v>... </v>
          </cell>
          <cell r="BJ135" t="str">
            <v>... </v>
          </cell>
          <cell r="BK135" t="str">
            <v>... </v>
          </cell>
          <cell r="BL135">
            <v>-3.2919999999999998</v>
          </cell>
          <cell r="BM135">
            <v>-5.3159999999999998</v>
          </cell>
        </row>
        <row r="136">
          <cell r="F136" t="str">
            <v>Liegenschaften Vorschlag</v>
          </cell>
          <cell r="I136" t="str">
            <v>Liegenschaften Vorschlag</v>
          </cell>
          <cell r="AM136" t="str">
            <v>... </v>
          </cell>
          <cell r="AN136" t="str">
            <v>... </v>
          </cell>
          <cell r="AO136" t="str">
            <v>... </v>
          </cell>
          <cell r="AP136" t="str">
            <v>... </v>
          </cell>
          <cell r="AQ136" t="str">
            <v>... </v>
          </cell>
          <cell r="AR136" t="str">
            <v>... </v>
          </cell>
          <cell r="AS136" t="str">
            <v>... </v>
          </cell>
          <cell r="AT136" t="str">
            <v>... </v>
          </cell>
          <cell r="AU136" t="str">
            <v>... </v>
          </cell>
          <cell r="AV136" t="str">
            <v>... </v>
          </cell>
          <cell r="AW136" t="str">
            <v>... </v>
          </cell>
          <cell r="AX136" t="str">
            <v>... </v>
          </cell>
          <cell r="AY136" t="str">
            <v>... </v>
          </cell>
          <cell r="AZ136" t="str">
            <v>... </v>
          </cell>
          <cell r="BA136" t="str">
            <v>... </v>
          </cell>
          <cell r="BB136" t="str">
            <v>... </v>
          </cell>
          <cell r="BC136" t="str">
            <v>... </v>
          </cell>
          <cell r="BD136" t="str">
            <v>... </v>
          </cell>
          <cell r="BE136" t="str">
            <v>... </v>
          </cell>
          <cell r="BF136" t="str">
            <v>... </v>
          </cell>
          <cell r="BG136" t="str">
            <v>... </v>
          </cell>
          <cell r="BH136" t="str">
            <v>... </v>
          </cell>
          <cell r="BI136" t="str">
            <v>... </v>
          </cell>
          <cell r="BJ136" t="str">
            <v>... </v>
          </cell>
          <cell r="BK136" t="str">
            <v>... </v>
          </cell>
          <cell r="BL136">
            <v>2.8410000000000002</v>
          </cell>
          <cell r="BM136">
            <v>-5.5E-2</v>
          </cell>
          <cell r="BN136">
            <v>9.8140000000000001</v>
          </cell>
          <cell r="BO136">
            <v>4.3280000000000003</v>
          </cell>
          <cell r="BP136">
            <v>8.43</v>
          </cell>
          <cell r="BQ136">
            <v>6.4459999999999997</v>
          </cell>
          <cell r="BR136">
            <v>8.4149999999999991</v>
          </cell>
          <cell r="BS136">
            <v>10.548</v>
          </cell>
          <cell r="BT136">
            <v>12.821</v>
          </cell>
          <cell r="BU136" t="str">
            <v>– </v>
          </cell>
          <cell r="BV136" t="str">
            <v>– </v>
          </cell>
          <cell r="BW136" t="str">
            <v>– </v>
          </cell>
          <cell r="BX136" t="str">
            <v>– </v>
          </cell>
          <cell r="BY136" t="str">
            <v>– </v>
          </cell>
          <cell r="CA136" t="e">
            <v>#VALUE!</v>
          </cell>
        </row>
        <row r="137">
          <cell r="F137" t="str">
            <v>Liegenschaften Rückschlag</v>
          </cell>
          <cell r="I137" t="str">
            <v>Liegenschaften Rückschlag</v>
          </cell>
          <cell r="AM137" t="str">
            <v>... </v>
          </cell>
          <cell r="AN137" t="str">
            <v>... </v>
          </cell>
          <cell r="AO137" t="str">
            <v>... </v>
          </cell>
          <cell r="AP137" t="str">
            <v>... </v>
          </cell>
          <cell r="AQ137" t="str">
            <v>... </v>
          </cell>
          <cell r="AR137" t="str">
            <v>... </v>
          </cell>
          <cell r="AS137" t="str">
            <v>... </v>
          </cell>
          <cell r="AT137" t="str">
            <v>... </v>
          </cell>
          <cell r="AU137" t="str">
            <v>... </v>
          </cell>
          <cell r="AV137" t="str">
            <v>... </v>
          </cell>
          <cell r="AW137" t="str">
            <v>... </v>
          </cell>
          <cell r="AX137" t="str">
            <v>... </v>
          </cell>
          <cell r="AY137" t="str">
            <v>... </v>
          </cell>
          <cell r="AZ137" t="str">
            <v>... </v>
          </cell>
          <cell r="BA137" t="str">
            <v>... </v>
          </cell>
          <cell r="BB137" t="str">
            <v>... </v>
          </cell>
          <cell r="BC137" t="str">
            <v>... </v>
          </cell>
          <cell r="BD137" t="str">
            <v>... </v>
          </cell>
          <cell r="BE137" t="str">
            <v>... </v>
          </cell>
          <cell r="BF137" t="str">
            <v>... </v>
          </cell>
          <cell r="BG137" t="str">
            <v>... </v>
          </cell>
          <cell r="BH137" t="str">
            <v>... </v>
          </cell>
          <cell r="BI137" t="str">
            <v>... </v>
          </cell>
          <cell r="BJ137" t="str">
            <v>... </v>
          </cell>
          <cell r="BK137" t="str">
            <v>... </v>
          </cell>
          <cell r="BL137">
            <v>6.133</v>
          </cell>
          <cell r="BM137">
            <v>5.2610000000000001</v>
          </cell>
          <cell r="BN137">
            <v>2.1859999999999999</v>
          </cell>
          <cell r="BO137">
            <v>2.524</v>
          </cell>
          <cell r="BP137">
            <v>4.6539999999999999</v>
          </cell>
          <cell r="BQ137">
            <v>3.7930000000000001</v>
          </cell>
          <cell r="BR137">
            <v>10.339</v>
          </cell>
          <cell r="BS137">
            <v>14.644</v>
          </cell>
          <cell r="BT137">
            <v>14.225</v>
          </cell>
          <cell r="BU137" t="str">
            <v>– </v>
          </cell>
          <cell r="BV137" t="str">
            <v>– </v>
          </cell>
          <cell r="BW137" t="str">
            <v>– </v>
          </cell>
          <cell r="BX137" t="str">
            <v>– </v>
          </cell>
          <cell r="BY137" t="str">
            <v>– </v>
          </cell>
          <cell r="CA137" t="e">
            <v>#VALUE!</v>
          </cell>
        </row>
        <row r="138">
          <cell r="I138" t="str">
            <v>Zinsen netto</v>
          </cell>
          <cell r="K138" t="str">
            <v>720+721</v>
          </cell>
          <cell r="M138" t="str">
            <v>Zinsen netto</v>
          </cell>
          <cell r="AM138">
            <v>11.872</v>
          </cell>
          <cell r="AN138">
            <v>13.087999999999999</v>
          </cell>
          <cell r="AO138">
            <v>14.785</v>
          </cell>
          <cell r="AP138">
            <v>16.39</v>
          </cell>
          <cell r="AQ138">
            <v>17.8</v>
          </cell>
          <cell r="AR138">
            <v>21.186</v>
          </cell>
          <cell r="AS138">
            <v>23.847000000000001</v>
          </cell>
          <cell r="AT138">
            <v>25.887</v>
          </cell>
          <cell r="AU138">
            <v>28.928999999999998</v>
          </cell>
          <cell r="AV138">
            <v>33.247</v>
          </cell>
          <cell r="AW138">
            <v>41.405000000000001</v>
          </cell>
          <cell r="AX138">
            <v>48.024999999999999</v>
          </cell>
          <cell r="AY138">
            <v>51.326999999999998</v>
          </cell>
          <cell r="AZ138">
            <v>58.534999999999997</v>
          </cell>
          <cell r="BA138">
            <v>70.459000000000003</v>
          </cell>
          <cell r="BB138">
            <v>85.364999999999995</v>
          </cell>
          <cell r="BC138">
            <v>90.762</v>
          </cell>
          <cell r="BD138">
            <v>99.887</v>
          </cell>
          <cell r="BE138">
            <v>110.038</v>
          </cell>
          <cell r="BF138">
            <v>109.58799999999999</v>
          </cell>
          <cell r="BG138">
            <v>129.11099999999999</v>
          </cell>
          <cell r="BH138">
            <v>148.499</v>
          </cell>
          <cell r="BI138">
            <v>158.44</v>
          </cell>
          <cell r="BJ138">
            <v>138.39699999999999</v>
          </cell>
          <cell r="BK138">
            <v>142.279</v>
          </cell>
          <cell r="BL138">
            <v>167.417</v>
          </cell>
          <cell r="BM138">
            <v>205.261</v>
          </cell>
        </row>
        <row r="139">
          <cell r="F139" t="str">
            <v>Kapitalertrag</v>
          </cell>
          <cell r="K139">
            <v>720</v>
          </cell>
          <cell r="M139" t="str">
            <v>Kapitalertrag</v>
          </cell>
          <cell r="AM139" t="str">
            <v>... </v>
          </cell>
          <cell r="AN139" t="str">
            <v>... </v>
          </cell>
          <cell r="AO139" t="str">
            <v>... </v>
          </cell>
          <cell r="AP139" t="str">
            <v>... </v>
          </cell>
          <cell r="AQ139" t="str">
            <v>... </v>
          </cell>
          <cell r="AR139" t="str">
            <v>... </v>
          </cell>
          <cell r="AS139" t="str">
            <v>... </v>
          </cell>
          <cell r="AT139" t="str">
            <v>... </v>
          </cell>
          <cell r="AU139" t="str">
            <v>... </v>
          </cell>
          <cell r="AV139" t="str">
            <v>... </v>
          </cell>
          <cell r="AW139" t="str">
            <v>... </v>
          </cell>
          <cell r="AX139" t="str">
            <v>... </v>
          </cell>
          <cell r="AY139" t="str">
            <v>... </v>
          </cell>
          <cell r="AZ139" t="str">
            <v>... </v>
          </cell>
          <cell r="BA139" t="str">
            <v>... </v>
          </cell>
          <cell r="BB139" t="str">
            <v>... </v>
          </cell>
          <cell r="BC139" t="str">
            <v>... </v>
          </cell>
          <cell r="BD139" t="str">
            <v>... </v>
          </cell>
          <cell r="BE139" t="str">
            <v>... </v>
          </cell>
          <cell r="BF139" t="str">
            <v>... </v>
          </cell>
          <cell r="BG139" t="str">
            <v>... </v>
          </cell>
          <cell r="BH139" t="str">
            <v>... </v>
          </cell>
          <cell r="BI139" t="str">
            <v>... </v>
          </cell>
          <cell r="BJ139" t="str">
            <v>... </v>
          </cell>
          <cell r="BK139" t="str">
            <v>... </v>
          </cell>
          <cell r="BL139" t="str">
            <v>... </v>
          </cell>
          <cell r="BM139" t="str">
            <v>... </v>
          </cell>
          <cell r="BN139" t="str">
            <v>... </v>
          </cell>
          <cell r="BO139" t="str">
            <v>... </v>
          </cell>
          <cell r="BP139" t="str">
            <v>... </v>
          </cell>
          <cell r="BQ139" t="str">
            <v>... </v>
          </cell>
          <cell r="BR139" t="str">
            <v>... </v>
          </cell>
          <cell r="BS139" t="str">
            <v>... </v>
          </cell>
          <cell r="BT139" t="str">
            <v>... </v>
          </cell>
          <cell r="BU139">
            <v>392.65899999999999</v>
          </cell>
          <cell r="BV139">
            <v>435.017</v>
          </cell>
          <cell r="BW139">
            <v>431.543409</v>
          </cell>
          <cell r="BX139">
            <v>576.02458999999999</v>
          </cell>
          <cell r="BY139">
            <v>617.81932500000005</v>
          </cell>
          <cell r="CA139">
            <v>7.2557206281766762E-2</v>
          </cell>
        </row>
        <row r="140">
          <cell r="F140" t="str">
            <v>Kapitalaufwand</v>
          </cell>
          <cell r="K140">
            <v>721</v>
          </cell>
          <cell r="M140" t="str">
            <v>Kapitalaufwand</v>
          </cell>
          <cell r="AM140" t="str">
            <v>... </v>
          </cell>
          <cell r="AN140" t="str">
            <v>... </v>
          </cell>
          <cell r="AO140" t="str">
            <v>... </v>
          </cell>
          <cell r="AP140" t="str">
            <v>... </v>
          </cell>
          <cell r="AQ140" t="str">
            <v>... </v>
          </cell>
          <cell r="AR140" t="str">
            <v>... </v>
          </cell>
          <cell r="AS140" t="str">
            <v>... </v>
          </cell>
          <cell r="AT140" t="str">
            <v>... </v>
          </cell>
          <cell r="AU140" t="str">
            <v>... </v>
          </cell>
          <cell r="AV140" t="str">
            <v>... </v>
          </cell>
          <cell r="AW140" t="str">
            <v>... </v>
          </cell>
          <cell r="AX140" t="str">
            <v>... </v>
          </cell>
          <cell r="AY140" t="str">
            <v>... </v>
          </cell>
          <cell r="AZ140" t="str">
            <v>... </v>
          </cell>
          <cell r="BA140" t="str">
            <v>... </v>
          </cell>
          <cell r="BB140" t="str">
            <v>... </v>
          </cell>
          <cell r="BC140" t="str">
            <v>... </v>
          </cell>
          <cell r="BD140" t="str">
            <v>... </v>
          </cell>
          <cell r="BE140" t="str">
            <v>... </v>
          </cell>
          <cell r="BF140" t="str">
            <v>... </v>
          </cell>
          <cell r="BG140" t="str">
            <v>... </v>
          </cell>
          <cell r="BH140" t="str">
            <v>... </v>
          </cell>
          <cell r="BI140" t="str">
            <v>... </v>
          </cell>
          <cell r="BJ140" t="str">
            <v>... </v>
          </cell>
          <cell r="BK140" t="str">
            <v>... </v>
          </cell>
          <cell r="BL140" t="str">
            <v>... </v>
          </cell>
          <cell r="BM140" t="str">
            <v>... </v>
          </cell>
          <cell r="BN140" t="str">
            <v>... </v>
          </cell>
          <cell r="BO140" t="str">
            <v>... </v>
          </cell>
          <cell r="BP140" t="str">
            <v>... </v>
          </cell>
          <cell r="BQ140" t="str">
            <v>... </v>
          </cell>
          <cell r="BR140" t="str">
            <v>... </v>
          </cell>
          <cell r="BS140" t="str">
            <v>... </v>
          </cell>
          <cell r="BT140" t="str">
            <v>... </v>
          </cell>
          <cell r="BU140">
            <v>-22.834</v>
          </cell>
          <cell r="BV140">
            <v>-30.193000000000001</v>
          </cell>
          <cell r="BW140">
            <v>-25.297491999999998</v>
          </cell>
          <cell r="BX140">
            <v>-46.400077000000003</v>
          </cell>
          <cell r="BY140">
            <v>-94.994951</v>
          </cell>
          <cell r="CA140">
            <v>1.0473015809866002</v>
          </cell>
        </row>
        <row r="141">
          <cell r="I141" t="str">
            <v>Wertberichtigung auf Wertschriften netto</v>
          </cell>
          <cell r="K141">
            <v>722</v>
          </cell>
          <cell r="M141" t="str">
            <v>Wertberichtigung auf Wertschriften netto</v>
          </cell>
          <cell r="AM141" t="str">
            <v>... </v>
          </cell>
          <cell r="AN141" t="str">
            <v>... </v>
          </cell>
          <cell r="AO141" t="str">
            <v>... </v>
          </cell>
          <cell r="AP141" t="str">
            <v>... </v>
          </cell>
          <cell r="AQ141" t="str">
            <v>... </v>
          </cell>
          <cell r="AR141" t="str">
            <v>... </v>
          </cell>
          <cell r="AS141" t="str">
            <v>... </v>
          </cell>
          <cell r="AT141" t="str">
            <v>... </v>
          </cell>
          <cell r="AU141" t="str">
            <v>... </v>
          </cell>
          <cell r="AV141" t="str">
            <v>... </v>
          </cell>
          <cell r="AW141" t="str">
            <v>... </v>
          </cell>
          <cell r="AX141" t="str">
            <v>... </v>
          </cell>
          <cell r="AY141" t="str">
            <v>... </v>
          </cell>
          <cell r="AZ141" t="str">
            <v>... </v>
          </cell>
          <cell r="BA141" t="str">
            <v>... </v>
          </cell>
          <cell r="BB141" t="str">
            <v>... </v>
          </cell>
          <cell r="BC141" t="str">
            <v>... </v>
          </cell>
          <cell r="BD141" t="str">
            <v>... </v>
          </cell>
          <cell r="BE141" t="str">
            <v>... </v>
          </cell>
          <cell r="BF141" t="str">
            <v>... </v>
          </cell>
          <cell r="BG141" t="str">
            <v>... </v>
          </cell>
          <cell r="BH141" t="str">
            <v>... </v>
          </cell>
          <cell r="BI141" t="str">
            <v>... </v>
          </cell>
          <cell r="BJ141" t="str">
            <v>... </v>
          </cell>
          <cell r="BK141" t="str">
            <v>... </v>
          </cell>
          <cell r="BL141">
            <v>-4.0839999999999996</v>
          </cell>
          <cell r="BM141">
            <v>-4.899</v>
          </cell>
        </row>
        <row r="142">
          <cell r="F142" t="str">
            <v>Aufwertungen Wertschriften</v>
          </cell>
          <cell r="I142" t="str">
            <v>Aufwertungen Wertschriften</v>
          </cell>
          <cell r="M142" t="str">
            <v>Aufwertungen Wertschriften</v>
          </cell>
          <cell r="AM142" t="str">
            <v>... </v>
          </cell>
          <cell r="AN142" t="str">
            <v>... </v>
          </cell>
          <cell r="AO142" t="str">
            <v>... </v>
          </cell>
          <cell r="AP142" t="str">
            <v>... </v>
          </cell>
          <cell r="AQ142" t="str">
            <v>... </v>
          </cell>
          <cell r="AR142" t="str">
            <v>... </v>
          </cell>
          <cell r="AS142" t="str">
            <v>... </v>
          </cell>
          <cell r="AT142" t="str">
            <v>... </v>
          </cell>
          <cell r="AU142" t="str">
            <v>... </v>
          </cell>
          <cell r="AV142" t="str">
            <v>... </v>
          </cell>
          <cell r="AW142" t="str">
            <v>... </v>
          </cell>
          <cell r="AX142" t="str">
            <v>... </v>
          </cell>
          <cell r="AY142" t="str">
            <v>... </v>
          </cell>
          <cell r="AZ142" t="str">
            <v>... </v>
          </cell>
          <cell r="BA142" t="str">
            <v>... </v>
          </cell>
          <cell r="BB142" t="str">
            <v>... </v>
          </cell>
          <cell r="BC142" t="str">
            <v>... </v>
          </cell>
          <cell r="BD142" t="str">
            <v>... </v>
          </cell>
          <cell r="BE142" t="str">
            <v>... </v>
          </cell>
          <cell r="BF142" t="str">
            <v>... </v>
          </cell>
          <cell r="BG142" t="str">
            <v>... </v>
          </cell>
          <cell r="BH142" t="str">
            <v>... </v>
          </cell>
          <cell r="BI142" t="str">
            <v>... </v>
          </cell>
          <cell r="BJ142" t="str">
            <v>... </v>
          </cell>
          <cell r="BK142" t="str">
            <v>... </v>
          </cell>
          <cell r="BL142">
            <v>-5.1999999999999998E-2</v>
          </cell>
          <cell r="BM142">
            <v>-1.137</v>
          </cell>
          <cell r="BN142">
            <v>0.99099999999999999</v>
          </cell>
          <cell r="BO142">
            <v>2.335</v>
          </cell>
          <cell r="BP142">
            <v>2.476</v>
          </cell>
          <cell r="BQ142">
            <v>2.1970000000000001</v>
          </cell>
          <cell r="BR142">
            <v>5.4370000000000003</v>
          </cell>
          <cell r="BS142">
            <v>11.898</v>
          </cell>
          <cell r="BT142">
            <v>7.1580000000000004</v>
          </cell>
          <cell r="BX142" t="str">
            <v>– </v>
          </cell>
          <cell r="BY142" t="str">
            <v>– </v>
          </cell>
          <cell r="CA142" t="e">
            <v>#VALUE!</v>
          </cell>
        </row>
        <row r="143">
          <cell r="F143" t="str">
            <v>Abschreibungen Wertschriften</v>
          </cell>
          <cell r="I143" t="str">
            <v>Abschreibungen Wertchriften</v>
          </cell>
          <cell r="M143" t="str">
            <v>Abschreibungen Wertchriften</v>
          </cell>
          <cell r="AM143" t="str">
            <v>... </v>
          </cell>
          <cell r="AN143" t="str">
            <v>... </v>
          </cell>
          <cell r="AO143" t="str">
            <v>... </v>
          </cell>
          <cell r="AP143" t="str">
            <v>... </v>
          </cell>
          <cell r="AQ143" t="str">
            <v>... </v>
          </cell>
          <cell r="AR143" t="str">
            <v>... </v>
          </cell>
          <cell r="AS143" t="str">
            <v>... </v>
          </cell>
          <cell r="AT143" t="str">
            <v>... </v>
          </cell>
          <cell r="AU143" t="str">
            <v>... </v>
          </cell>
          <cell r="AV143" t="str">
            <v>... </v>
          </cell>
          <cell r="AW143" t="str">
            <v>... </v>
          </cell>
          <cell r="AX143" t="str">
            <v>... </v>
          </cell>
          <cell r="AY143" t="str">
            <v>... </v>
          </cell>
          <cell r="AZ143" t="str">
            <v>... </v>
          </cell>
          <cell r="BA143" t="str">
            <v>... </v>
          </cell>
          <cell r="BB143" t="str">
            <v>... </v>
          </cell>
          <cell r="BC143" t="str">
            <v>... </v>
          </cell>
          <cell r="BD143" t="str">
            <v>... </v>
          </cell>
          <cell r="BE143" t="str">
            <v>... </v>
          </cell>
          <cell r="BF143" t="str">
            <v>... </v>
          </cell>
          <cell r="BG143" t="str">
            <v>... </v>
          </cell>
          <cell r="BH143" t="str">
            <v>... </v>
          </cell>
          <cell r="BI143" t="str">
            <v>... </v>
          </cell>
          <cell r="BJ143" t="str">
            <v>... </v>
          </cell>
          <cell r="BK143" t="str">
            <v>... </v>
          </cell>
          <cell r="BL143">
            <v>4.032</v>
          </cell>
          <cell r="BM143">
            <v>3.762</v>
          </cell>
          <cell r="BN143">
            <v>3.2890000000000001</v>
          </cell>
          <cell r="BO143">
            <v>2.407</v>
          </cell>
          <cell r="BP143">
            <v>18.106000000000002</v>
          </cell>
          <cell r="BQ143">
            <v>16.18</v>
          </cell>
          <cell r="BR143">
            <v>13.702</v>
          </cell>
          <cell r="BS143">
            <v>5.2960000000000003</v>
          </cell>
          <cell r="BT143">
            <v>19.995000000000001</v>
          </cell>
          <cell r="BX143" t="str">
            <v>– </v>
          </cell>
          <cell r="BY143" t="str">
            <v>– </v>
          </cell>
          <cell r="CA143" t="e">
            <v>#VALUE!</v>
          </cell>
        </row>
        <row r="144">
          <cell r="I144" t="str">
            <v>übriger betriebsfremder Ertrag</v>
          </cell>
          <cell r="K144" t="str">
            <v>723+724</v>
          </cell>
          <cell r="M144" t="str">
            <v>übriger betriebsfremder Aufwand und Ertrag</v>
          </cell>
          <cell r="AM144" t="str">
            <v>... </v>
          </cell>
          <cell r="AN144" t="str">
            <v>... </v>
          </cell>
          <cell r="AO144" t="str">
            <v>... </v>
          </cell>
          <cell r="AP144" t="str">
            <v>... </v>
          </cell>
          <cell r="AQ144" t="str">
            <v>... </v>
          </cell>
          <cell r="AR144" t="str">
            <v>... </v>
          </cell>
          <cell r="AS144" t="str">
            <v>... </v>
          </cell>
          <cell r="AT144" t="str">
            <v>... </v>
          </cell>
          <cell r="AU144" t="str">
            <v>... </v>
          </cell>
          <cell r="AV144" t="str">
            <v>... </v>
          </cell>
          <cell r="AW144" t="str">
            <v>... </v>
          </cell>
          <cell r="AX144" t="str">
            <v>... </v>
          </cell>
          <cell r="AY144" t="str">
            <v>... </v>
          </cell>
          <cell r="AZ144" t="str">
            <v>... </v>
          </cell>
          <cell r="BA144" t="str">
            <v>... </v>
          </cell>
          <cell r="BB144" t="str">
            <v>... </v>
          </cell>
          <cell r="BC144">
            <v>9.782</v>
          </cell>
          <cell r="BD144">
            <v>8.9700000000000006</v>
          </cell>
          <cell r="BE144">
            <v>9.0220000000000002</v>
          </cell>
          <cell r="BF144">
            <v>9.0050000000000008</v>
          </cell>
          <cell r="BG144">
            <v>9.3659999999999997</v>
          </cell>
          <cell r="BH144">
            <v>12.234999999999999</v>
          </cell>
          <cell r="BI144">
            <v>10.647</v>
          </cell>
          <cell r="BJ144">
            <v>10.611000000000001</v>
          </cell>
          <cell r="BK144">
            <v>10.558999999999999</v>
          </cell>
          <cell r="BL144">
            <v>10.039</v>
          </cell>
          <cell r="BM144">
            <v>9.92</v>
          </cell>
        </row>
        <row r="145">
          <cell r="F145" t="str">
            <v>rückerstattete Leistungen</v>
          </cell>
          <cell r="I145" t="str">
            <v>rückerstattete Leistungen</v>
          </cell>
          <cell r="BC145">
            <v>9.782</v>
          </cell>
          <cell r="BD145">
            <v>8.9700000000000006</v>
          </cell>
          <cell r="BE145">
            <v>9.0220000000000002</v>
          </cell>
          <cell r="BF145">
            <v>9.0050000000000008</v>
          </cell>
          <cell r="BG145">
            <v>9.3659999999999997</v>
          </cell>
          <cell r="BH145">
            <v>12.234999999999999</v>
          </cell>
          <cell r="BI145">
            <v>10.647</v>
          </cell>
          <cell r="BJ145">
            <v>10.611000000000001</v>
          </cell>
          <cell r="BK145">
            <v>10.558999999999999</v>
          </cell>
          <cell r="BL145">
            <v>9.7309999999999999</v>
          </cell>
          <cell r="BM145">
            <v>9.68</v>
          </cell>
          <cell r="BN145">
            <v>10.898</v>
          </cell>
          <cell r="BO145">
            <v>19.803000000000001</v>
          </cell>
          <cell r="BP145">
            <v>26.41</v>
          </cell>
          <cell r="BQ145">
            <v>24.308</v>
          </cell>
          <cell r="BR145">
            <v>27.9</v>
          </cell>
          <cell r="BS145">
            <v>4.2439999999999998</v>
          </cell>
          <cell r="BT145">
            <v>13.840999999999999</v>
          </cell>
          <cell r="BU145" t="str">
            <v>– </v>
          </cell>
          <cell r="BV145" t="str">
            <v>– </v>
          </cell>
          <cell r="BW145" t="str">
            <v>– </v>
          </cell>
          <cell r="BX145" t="str">
            <v>– </v>
          </cell>
          <cell r="BY145" t="str">
            <v>– </v>
          </cell>
          <cell r="CA145" t="e">
            <v>#VALUE!</v>
          </cell>
        </row>
        <row r="146">
          <cell r="F146" t="str">
            <v>Schenkungen</v>
          </cell>
          <cell r="I146" t="str">
            <v>Schenkungen</v>
          </cell>
          <cell r="AM146" t="str">
            <v>... </v>
          </cell>
          <cell r="AN146" t="str">
            <v>... </v>
          </cell>
          <cell r="AO146" t="str">
            <v>... </v>
          </cell>
          <cell r="AP146" t="str">
            <v>... </v>
          </cell>
          <cell r="AQ146" t="str">
            <v>... </v>
          </cell>
          <cell r="AR146" t="str">
            <v>... </v>
          </cell>
          <cell r="AS146" t="str">
            <v>... </v>
          </cell>
          <cell r="AT146" t="str">
            <v>... </v>
          </cell>
          <cell r="AU146" t="str">
            <v>... </v>
          </cell>
          <cell r="AV146" t="str">
            <v>... </v>
          </cell>
          <cell r="AW146" t="str">
            <v>... </v>
          </cell>
          <cell r="AX146" t="str">
            <v>... </v>
          </cell>
          <cell r="AY146" t="str">
            <v>... </v>
          </cell>
          <cell r="AZ146" t="str">
            <v>... </v>
          </cell>
          <cell r="BA146" t="str">
            <v>... </v>
          </cell>
          <cell r="BB146" t="str">
            <v>... </v>
          </cell>
          <cell r="BC146" t="str">
            <v>... </v>
          </cell>
          <cell r="BD146" t="str">
            <v>... </v>
          </cell>
          <cell r="BE146" t="str">
            <v>... </v>
          </cell>
          <cell r="BF146" t="str">
            <v>... </v>
          </cell>
          <cell r="BG146" t="str">
            <v>... </v>
          </cell>
          <cell r="BH146" t="str">
            <v>... </v>
          </cell>
          <cell r="BI146" t="str">
            <v>... </v>
          </cell>
          <cell r="BJ146" t="str">
            <v>... </v>
          </cell>
          <cell r="BK146" t="str">
            <v>... </v>
          </cell>
          <cell r="BL146">
            <v>0.308</v>
          </cell>
          <cell r="BM146">
            <v>0.24</v>
          </cell>
          <cell r="BN146">
            <v>0.28100000000000003</v>
          </cell>
          <cell r="BO146">
            <v>0.46600000000000003</v>
          </cell>
          <cell r="BP146">
            <v>0.68300000000000005</v>
          </cell>
          <cell r="BQ146">
            <v>0.152</v>
          </cell>
          <cell r="BR146">
            <v>1.629</v>
          </cell>
          <cell r="BS146">
            <v>0.81899999999999995</v>
          </cell>
          <cell r="BT146">
            <v>8.4000000000000005E-2</v>
          </cell>
          <cell r="BU146" t="str">
            <v>– </v>
          </cell>
          <cell r="BV146" t="str">
            <v>– </v>
          </cell>
          <cell r="BW146" t="str">
            <v>– </v>
          </cell>
          <cell r="BX146" t="str">
            <v>– </v>
          </cell>
          <cell r="BY146" t="str">
            <v>– </v>
          </cell>
          <cell r="CA146" t="e">
            <v>#VALUE!</v>
          </cell>
        </row>
        <row r="147">
          <cell r="AM147" t="str">
            <v>– </v>
          </cell>
          <cell r="AN147" t="str">
            <v>– </v>
          </cell>
          <cell r="AO147" t="str">
            <v>– </v>
          </cell>
          <cell r="AP147" t="str">
            <v>– </v>
          </cell>
          <cell r="AQ147" t="str">
            <v>– </v>
          </cell>
          <cell r="AR147" t="str">
            <v>– </v>
          </cell>
          <cell r="AS147" t="str">
            <v>– </v>
          </cell>
          <cell r="AT147" t="str">
            <v>– </v>
          </cell>
          <cell r="AU147" t="str">
            <v>– </v>
          </cell>
          <cell r="AV147" t="str">
            <v>– </v>
          </cell>
          <cell r="AW147" t="str">
            <v>– </v>
          </cell>
          <cell r="AX147" t="str">
            <v>– </v>
          </cell>
          <cell r="AY147" t="str">
            <v>– </v>
          </cell>
          <cell r="AZ147" t="str">
            <v>– </v>
          </cell>
          <cell r="BA147" t="str">
            <v>– </v>
          </cell>
          <cell r="BB147" t="str">
            <v>– </v>
          </cell>
          <cell r="BC147" t="str">
            <v>– </v>
          </cell>
          <cell r="BD147" t="str">
            <v>– </v>
          </cell>
          <cell r="BE147" t="str">
            <v>– </v>
          </cell>
          <cell r="BF147" t="str">
            <v>– </v>
          </cell>
          <cell r="BG147" t="str">
            <v>– </v>
          </cell>
          <cell r="BH147" t="str">
            <v>– </v>
          </cell>
          <cell r="BI147" t="str">
            <v>– </v>
          </cell>
          <cell r="BJ147" t="str">
            <v>– </v>
          </cell>
          <cell r="BK147" t="str">
            <v>– </v>
          </cell>
          <cell r="BL147" t="str">
            <v>– </v>
          </cell>
          <cell r="BM147" t="str">
            <v>– </v>
          </cell>
        </row>
        <row r="148">
          <cell r="H148" t="str">
            <v>GESAMTERTRAG</v>
          </cell>
          <cell r="L148" t="str">
            <v>GESAMTERTRAG ohne Rückversicherungen</v>
          </cell>
          <cell r="AM148">
            <v>513.40200000000004</v>
          </cell>
          <cell r="AN148">
            <v>584.38699999999994</v>
          </cell>
          <cell r="AO148">
            <v>631.51599999999996</v>
          </cell>
          <cell r="AP148">
            <v>698.32500000000005</v>
          </cell>
          <cell r="AQ148">
            <v>831.57799999999986</v>
          </cell>
          <cell r="AR148">
            <v>951.57500000000005</v>
          </cell>
          <cell r="AS148">
            <v>1130.7170000000001</v>
          </cell>
          <cell r="AT148">
            <v>1297.538</v>
          </cell>
          <cell r="AU148">
            <v>1509.3009999999999</v>
          </cell>
          <cell r="AV148">
            <v>1682.836</v>
          </cell>
          <cell r="AW148">
            <v>1870.4719999999998</v>
          </cell>
          <cell r="AX148">
            <v>2132.1</v>
          </cell>
          <cell r="AY148">
            <v>2507.9229999999998</v>
          </cell>
          <cell r="AZ148">
            <v>2902.1559999999995</v>
          </cell>
          <cell r="BA148">
            <v>3354.8009999999999</v>
          </cell>
          <cell r="BB148">
            <v>3806.2710000000002</v>
          </cell>
          <cell r="BC148">
            <v>4194.4070000000002</v>
          </cell>
          <cell r="BD148">
            <v>4493.3269999999993</v>
          </cell>
          <cell r="BE148">
            <v>4705.4050000000007</v>
          </cell>
          <cell r="BF148">
            <v>4874.6040000000003</v>
          </cell>
          <cell r="BG148">
            <v>5134.2419999999993</v>
          </cell>
          <cell r="BH148">
            <v>5435.7980000000007</v>
          </cell>
          <cell r="BI148">
            <v>5958.9970000000012</v>
          </cell>
          <cell r="BJ148">
            <v>6607.813000000001</v>
          </cell>
          <cell r="BK148">
            <v>7361.491</v>
          </cell>
          <cell r="BL148">
            <v>8045.128999999999</v>
          </cell>
          <cell r="BM148">
            <v>8416.2990000000009</v>
          </cell>
        </row>
        <row r="149">
          <cell r="M149" t="str">
            <v>Rückversicherungsprämien</v>
          </cell>
          <cell r="AM149">
            <v>16.143999999999998</v>
          </cell>
          <cell r="AN149">
            <v>14.422000000000001</v>
          </cell>
          <cell r="AO149">
            <v>15.496</v>
          </cell>
          <cell r="AP149">
            <v>18.015999999999998</v>
          </cell>
          <cell r="AQ149">
            <v>19.759</v>
          </cell>
          <cell r="AR149">
            <v>19.295000000000002</v>
          </cell>
          <cell r="AS149">
            <v>24.603999999999999</v>
          </cell>
          <cell r="AT149">
            <v>27.658000000000001</v>
          </cell>
          <cell r="AU149">
            <v>30.832999999999998</v>
          </cell>
          <cell r="AV149">
            <v>36.883000000000003</v>
          </cell>
          <cell r="AW149">
            <v>41.793999999999997</v>
          </cell>
          <cell r="AX149">
            <v>53.982999999999997</v>
          </cell>
          <cell r="AY149">
            <v>64.266000000000005</v>
          </cell>
          <cell r="AZ149">
            <v>81.885000000000005</v>
          </cell>
          <cell r="BA149">
            <v>97.608000000000004</v>
          </cell>
          <cell r="BB149">
            <v>114.39700000000001</v>
          </cell>
          <cell r="BC149">
            <v>148.512</v>
          </cell>
          <cell r="BD149">
            <v>169.00200000000001</v>
          </cell>
          <cell r="BE149">
            <v>186.364</v>
          </cell>
          <cell r="BF149">
            <v>195.084</v>
          </cell>
          <cell r="BG149">
            <v>213.92400000000001</v>
          </cell>
          <cell r="BH149">
            <v>240.63300000000001</v>
          </cell>
          <cell r="BI149">
            <v>281.12</v>
          </cell>
          <cell r="BJ149">
            <v>297.40199999999999</v>
          </cell>
          <cell r="BK149">
            <v>332.46499999999997</v>
          </cell>
          <cell r="BL149">
            <v>357.06700000000001</v>
          </cell>
          <cell r="BM149">
            <v>370.03800000000001</v>
          </cell>
        </row>
        <row r="150">
          <cell r="L150" t="str">
            <v>GESAMTERTRAG inkl. Rückversicherungen</v>
          </cell>
          <cell r="AM150">
            <v>529.54600000000005</v>
          </cell>
          <cell r="AN150">
            <v>598.80899999999997</v>
          </cell>
          <cell r="AO150">
            <v>647.01199999999994</v>
          </cell>
          <cell r="AP150">
            <v>716.34100000000001</v>
          </cell>
          <cell r="AQ150">
            <v>851.33699999999988</v>
          </cell>
          <cell r="AR150">
            <v>970.87</v>
          </cell>
          <cell r="AS150">
            <v>1155.3210000000001</v>
          </cell>
          <cell r="AT150">
            <v>1325.1959999999999</v>
          </cell>
          <cell r="AU150">
            <v>1540.134</v>
          </cell>
          <cell r="AV150">
            <v>1719.7190000000001</v>
          </cell>
          <cell r="AW150">
            <v>1912.2659999999998</v>
          </cell>
          <cell r="AX150">
            <v>2186.0830000000001</v>
          </cell>
          <cell r="AY150">
            <v>2572.1889999999999</v>
          </cell>
          <cell r="AZ150">
            <v>2984.0409999999997</v>
          </cell>
          <cell r="BA150">
            <v>3452.4090000000001</v>
          </cell>
          <cell r="BB150">
            <v>3920.6680000000001</v>
          </cell>
          <cell r="BC150">
            <v>4342.9189999999999</v>
          </cell>
          <cell r="BD150">
            <v>4662.3289999999997</v>
          </cell>
          <cell r="BE150">
            <v>4891.7690000000002</v>
          </cell>
          <cell r="BF150">
            <v>5069.6880000000001</v>
          </cell>
          <cell r="BG150">
            <v>5348.1659999999993</v>
          </cell>
          <cell r="BH150">
            <v>5676.4310000000005</v>
          </cell>
          <cell r="BI150">
            <v>6240.1170000000011</v>
          </cell>
          <cell r="BJ150">
            <v>6905.2150000000011</v>
          </cell>
          <cell r="BK150">
            <v>7693.9560000000001</v>
          </cell>
          <cell r="BL150">
            <v>8402.1959999999999</v>
          </cell>
          <cell r="BM150">
            <v>8786.3370000000014</v>
          </cell>
        </row>
        <row r="151">
          <cell r="E151" t="str">
            <v>Rückschlag</v>
          </cell>
          <cell r="H151" t="str">
            <v>Rückschlag</v>
          </cell>
          <cell r="K151" t="str">
            <v>800-801</v>
          </cell>
          <cell r="L151" t="str">
            <v>Rückschlag</v>
          </cell>
          <cell r="AM151" t="str">
            <v>... </v>
          </cell>
          <cell r="AN151" t="str">
            <v>... </v>
          </cell>
          <cell r="AO151" t="str">
            <v>... </v>
          </cell>
          <cell r="AP151" t="str">
            <v>... </v>
          </cell>
          <cell r="AQ151" t="str">
            <v>... </v>
          </cell>
          <cell r="AR151" t="str">
            <v>... </v>
          </cell>
          <cell r="AS151" t="str">
            <v>... </v>
          </cell>
          <cell r="AT151" t="str">
            <v>... </v>
          </cell>
          <cell r="AU151" t="str">
            <v>... </v>
          </cell>
          <cell r="AV151" t="str">
            <v>... </v>
          </cell>
          <cell r="AW151" t="str">
            <v>... </v>
          </cell>
          <cell r="AX151" t="str">
            <v>... </v>
          </cell>
          <cell r="AY151" t="str">
            <v>... </v>
          </cell>
          <cell r="AZ151" t="str">
            <v>... </v>
          </cell>
          <cell r="BA151" t="str">
            <v>... </v>
          </cell>
          <cell r="BB151" t="str">
            <v>... </v>
          </cell>
          <cell r="BC151" t="str">
            <v>... </v>
          </cell>
          <cell r="BD151" t="str">
            <v>... </v>
          </cell>
          <cell r="BE151" t="str">
            <v>... </v>
          </cell>
          <cell r="BF151" t="str">
            <v>... </v>
          </cell>
          <cell r="BG151" t="str">
            <v>... </v>
          </cell>
          <cell r="BH151" t="str">
            <v>... </v>
          </cell>
          <cell r="BI151" t="str">
            <v>... </v>
          </cell>
          <cell r="BJ151" t="str">
            <v>... </v>
          </cell>
          <cell r="BK151" t="str">
            <v>... </v>
          </cell>
          <cell r="BL151">
            <v>12.653</v>
          </cell>
          <cell r="BM151">
            <v>16.268999999999998</v>
          </cell>
          <cell r="BN151">
            <v>39.499000000000002</v>
          </cell>
          <cell r="BO151">
            <v>181.14</v>
          </cell>
          <cell r="BP151">
            <v>119.21899999999999</v>
          </cell>
          <cell r="BQ151">
            <v>65.146000000000001</v>
          </cell>
          <cell r="BR151">
            <v>330.48700000000002</v>
          </cell>
          <cell r="BS151">
            <v>426.73200000000003</v>
          </cell>
          <cell r="BT151">
            <v>47.161999999999999</v>
          </cell>
          <cell r="BU151">
            <v>48.076999999999998</v>
          </cell>
          <cell r="BV151">
            <v>135.71100000000001</v>
          </cell>
          <cell r="BW151">
            <v>474.09812299999999</v>
          </cell>
          <cell r="BX151">
            <v>95.678905999999998</v>
          </cell>
          <cell r="BY151">
            <v>474.09812299999999</v>
          </cell>
          <cell r="CA151">
            <v>-0.79818754523944824</v>
          </cell>
        </row>
        <row r="152">
          <cell r="E152" t="str">
            <v xml:space="preserve">Total </v>
          </cell>
          <cell r="I152" t="str">
            <v>Total Einnahmen</v>
          </cell>
          <cell r="M152" t="str">
            <v>Total Einnahmen</v>
          </cell>
          <cell r="AM152">
            <v>513.40200000000004</v>
          </cell>
          <cell r="AN152">
            <v>584.38699999999994</v>
          </cell>
          <cell r="AO152">
            <v>631.51600000000008</v>
          </cell>
          <cell r="AP152">
            <v>698.428</v>
          </cell>
          <cell r="AQ152">
            <v>831.57799999999986</v>
          </cell>
          <cell r="AR152">
            <v>951.57500000000005</v>
          </cell>
          <cell r="AS152">
            <v>1130.7170000000001</v>
          </cell>
          <cell r="AT152">
            <v>1297.538</v>
          </cell>
          <cell r="AU152">
            <v>1509.3009999999999</v>
          </cell>
          <cell r="AV152">
            <v>1682.836</v>
          </cell>
          <cell r="AW152">
            <v>1870.4719999999998</v>
          </cell>
          <cell r="AX152">
            <v>2132.1</v>
          </cell>
          <cell r="AY152">
            <v>2507.9229999999993</v>
          </cell>
          <cell r="AZ152">
            <v>2902.1559999999999</v>
          </cell>
          <cell r="BA152">
            <v>3354.8009999999999</v>
          </cell>
          <cell r="BB152">
            <v>3806.2710000000002</v>
          </cell>
          <cell r="BC152">
            <v>4194.4069999999992</v>
          </cell>
          <cell r="BD152">
            <v>4493.326</v>
          </cell>
          <cell r="BE152">
            <v>4705.4059999999999</v>
          </cell>
          <cell r="BF152">
            <v>4874.6040000000003</v>
          </cell>
          <cell r="BG152">
            <v>5134.2420000000002</v>
          </cell>
          <cell r="BH152">
            <v>5435.7980000000007</v>
          </cell>
          <cell r="BI152">
            <v>5958.9979999999996</v>
          </cell>
          <cell r="BJ152">
            <v>6607.8140000000003</v>
          </cell>
          <cell r="BK152">
            <v>7361.4920000000002</v>
          </cell>
          <cell r="BL152">
            <v>8067.947000000001</v>
          </cell>
          <cell r="BM152">
            <v>8811.6290000000008</v>
          </cell>
          <cell r="BN152">
            <v>9193.5009999999984</v>
          </cell>
          <cell r="BO152">
            <v>9814.5549999999985</v>
          </cell>
          <cell r="BP152">
            <v>10617.561999999998</v>
          </cell>
          <cell r="BQ152">
            <v>11444.877999999999</v>
          </cell>
          <cell r="BR152">
            <v>12789.797</v>
          </cell>
          <cell r="BS152">
            <v>13892.434999999999</v>
          </cell>
          <cell r="BT152">
            <v>15436.349</v>
          </cell>
          <cell r="BU152">
            <v>15985.262999999999</v>
          </cell>
          <cell r="BV152">
            <v>16491.574000000001</v>
          </cell>
          <cell r="BW152">
            <v>17353.156066</v>
          </cell>
          <cell r="BX152">
            <v>17960.711192999999</v>
          </cell>
          <cell r="BY152">
            <v>19030.438304000003</v>
          </cell>
          <cell r="CA152">
            <v>3.5011217826270924E-2</v>
          </cell>
        </row>
        <row r="153">
          <cell r="F153" t="str">
            <v>Schnittstelle zu KV-Statistik</v>
          </cell>
          <cell r="I153" t="str">
            <v>Schnittstelle zu KV-Statistik</v>
          </cell>
          <cell r="L153" t="str">
            <v>Einnahmen bzw. Ausgabenarten</v>
          </cell>
          <cell r="AM153">
            <v>1960</v>
          </cell>
          <cell r="AN153">
            <v>1961</v>
          </cell>
          <cell r="AO153">
            <v>1962</v>
          </cell>
          <cell r="AP153">
            <v>1963</v>
          </cell>
          <cell r="AQ153">
            <v>1964</v>
          </cell>
          <cell r="AR153">
            <v>1965</v>
          </cell>
          <cell r="AS153">
            <v>1966</v>
          </cell>
          <cell r="AT153">
            <v>1967</v>
          </cell>
          <cell r="AU153">
            <v>1968</v>
          </cell>
          <cell r="AV153">
            <v>1969</v>
          </cell>
          <cell r="AW153">
            <v>1970</v>
          </cell>
          <cell r="AX153">
            <v>1971</v>
          </cell>
          <cell r="AY153">
            <v>1972</v>
          </cell>
          <cell r="AZ153">
            <v>1973</v>
          </cell>
          <cell r="BA153">
            <v>1974</v>
          </cell>
          <cell r="BB153">
            <v>1975</v>
          </cell>
          <cell r="BC153">
            <v>1976</v>
          </cell>
          <cell r="BD153">
            <v>1977</v>
          </cell>
          <cell r="BE153">
            <v>1978</v>
          </cell>
          <cell r="BF153">
            <v>1979</v>
          </cell>
          <cell r="BG153">
            <v>1980</v>
          </cell>
          <cell r="BH153">
            <v>1981</v>
          </cell>
          <cell r="BI153">
            <v>1982</v>
          </cell>
          <cell r="BJ153">
            <v>1983</v>
          </cell>
          <cell r="BK153">
            <v>1984</v>
          </cell>
          <cell r="BL153">
            <v>1985</v>
          </cell>
          <cell r="BM153">
            <v>1986</v>
          </cell>
          <cell r="BN153">
            <v>1987</v>
          </cell>
          <cell r="BO153">
            <v>1988</v>
          </cell>
          <cell r="BP153">
            <v>1989</v>
          </cell>
          <cell r="BQ153">
            <v>1990</v>
          </cell>
          <cell r="BR153">
            <v>1991</v>
          </cell>
          <cell r="BS153">
            <v>1992</v>
          </cell>
          <cell r="BT153">
            <v>1993</v>
          </cell>
          <cell r="BU153">
            <v>1994</v>
          </cell>
          <cell r="BV153">
            <v>1995</v>
          </cell>
          <cell r="BW153">
            <v>1996</v>
          </cell>
          <cell r="BX153">
            <v>1997</v>
          </cell>
          <cell r="BY153">
            <v>1998</v>
          </cell>
          <cell r="CA153">
            <v>5.0125313283211348E-4</v>
          </cell>
        </row>
        <row r="154">
          <cell r="F154" t="str">
            <v>Gesamtertrag KV-Statistik</v>
          </cell>
          <cell r="I154" t="str">
            <v>Gesamtertrag KV-Statistik</v>
          </cell>
          <cell r="M154" t="str">
            <v>Gesamtertrag KV-Statistik</v>
          </cell>
          <cell r="AM154">
            <v>585.21699999999998</v>
          </cell>
          <cell r="AN154">
            <v>656.00400000000002</v>
          </cell>
          <cell r="AO154">
            <v>709.846</v>
          </cell>
          <cell r="AP154">
            <v>785.375</v>
          </cell>
          <cell r="AQ154">
            <v>927.90499999999997</v>
          </cell>
          <cell r="AR154">
            <v>1053.817</v>
          </cell>
          <cell r="AS154">
            <v>1237.0429999999999</v>
          </cell>
          <cell r="AT154">
            <v>1406.481</v>
          </cell>
          <cell r="AU154">
            <v>1634.2470000000001</v>
          </cell>
          <cell r="AV154">
            <v>1830.6210000000001</v>
          </cell>
          <cell r="AW154">
            <v>2034.5160000000001</v>
          </cell>
          <cell r="AX154">
            <v>2330.1689999999999</v>
          </cell>
          <cell r="AY154">
            <v>2744.6579999999999</v>
          </cell>
          <cell r="AZ154">
            <v>3165.232</v>
          </cell>
          <cell r="BA154">
            <v>3660.942</v>
          </cell>
          <cell r="BB154">
            <v>4157.1580000000004</v>
          </cell>
          <cell r="BC154">
            <v>4640.3890000000001</v>
          </cell>
          <cell r="BD154">
            <v>4982.0870000000004</v>
          </cell>
          <cell r="BE154">
            <v>5231.5230000000001</v>
          </cell>
          <cell r="BF154">
            <v>5424.4589999999998</v>
          </cell>
          <cell r="BG154">
            <v>5723.2370000000001</v>
          </cell>
          <cell r="BH154">
            <v>6086.451</v>
          </cell>
          <cell r="BI154">
            <v>6674.6959999999999</v>
          </cell>
          <cell r="BJ154">
            <v>7372.0069999999996</v>
          </cell>
          <cell r="BK154">
            <v>8178.26</v>
          </cell>
          <cell r="BL154">
            <v>8925.4560000000001</v>
          </cell>
          <cell r="BM154">
            <v>9348.5820000000003</v>
          </cell>
          <cell r="BN154">
            <v>9812.277</v>
          </cell>
          <cell r="BO154">
            <v>10390.799999999999</v>
          </cell>
          <cell r="BP154">
            <v>11306.058999999999</v>
          </cell>
          <cell r="BQ154">
            <v>12536.007</v>
          </cell>
          <cell r="BR154">
            <v>13766.242</v>
          </cell>
          <cell r="BS154">
            <v>14895.731</v>
          </cell>
          <cell r="BT154">
            <v>16884.225999999999</v>
          </cell>
          <cell r="BU154">
            <v>15937.194</v>
          </cell>
          <cell r="BV154">
            <v>16355.832</v>
          </cell>
          <cell r="BW154">
            <v>16879.049814999998</v>
          </cell>
          <cell r="BX154">
            <v>17865.032287999999</v>
          </cell>
          <cell r="BY154">
            <v>18556.339846999999</v>
          </cell>
          <cell r="CA154">
            <v>5.8414572135676801E-2</v>
          </cell>
        </row>
        <row r="155">
          <cell r="F155" t="str">
            <v>Gesamtertrag KV gem. DB Finanzen KV</v>
          </cell>
          <cell r="I155" t="str">
            <v>Gesamtertrag KV in ZS97</v>
          </cell>
          <cell r="M155" t="str">
            <v>Gesamtertrag KV in ZS97</v>
          </cell>
          <cell r="AM155">
            <v>513.40200000000004</v>
          </cell>
          <cell r="AN155">
            <v>584.38699999999994</v>
          </cell>
          <cell r="AO155">
            <v>631.51599999999996</v>
          </cell>
          <cell r="AP155">
            <v>698.32500000000005</v>
          </cell>
          <cell r="AQ155">
            <v>831.57799999999986</v>
          </cell>
          <cell r="AR155">
            <v>951.57500000000005</v>
          </cell>
          <cell r="AS155">
            <v>1130.7170000000001</v>
          </cell>
          <cell r="AT155">
            <v>1297.538</v>
          </cell>
          <cell r="AU155">
            <v>1509.3009999999999</v>
          </cell>
          <cell r="AV155">
            <v>1682.836</v>
          </cell>
          <cell r="AW155">
            <v>1870.4719999999998</v>
          </cell>
          <cell r="AX155">
            <v>2132.1</v>
          </cell>
          <cell r="AY155">
            <v>2507.9229999999998</v>
          </cell>
          <cell r="AZ155">
            <v>2902.1559999999995</v>
          </cell>
          <cell r="BA155">
            <v>3354.8009999999999</v>
          </cell>
          <cell r="BB155">
            <v>3806.2710000000002</v>
          </cell>
          <cell r="BC155">
            <v>4194.4070000000002</v>
          </cell>
          <cell r="BD155">
            <v>4493.3269999999993</v>
          </cell>
          <cell r="BE155">
            <v>4705.4050000000007</v>
          </cell>
          <cell r="BF155">
            <v>4874.6040000000003</v>
          </cell>
          <cell r="BG155">
            <v>5134.2419999999993</v>
          </cell>
          <cell r="BH155">
            <v>5435.7980000000007</v>
          </cell>
          <cell r="BI155">
            <v>5958.9970000000012</v>
          </cell>
          <cell r="BJ155">
            <v>6607.813000000001</v>
          </cell>
          <cell r="BK155">
            <v>7361.491</v>
          </cell>
          <cell r="BL155">
            <v>8045.128999999999</v>
          </cell>
          <cell r="BM155">
            <v>8416.2990000000009</v>
          </cell>
          <cell r="BN155">
            <v>8837.6859999999979</v>
          </cell>
          <cell r="BO155">
            <v>9297.0469999999987</v>
          </cell>
          <cell r="BP155">
            <v>10147.561000000002</v>
          </cell>
          <cell r="BQ155">
            <v>11342.043</v>
          </cell>
          <cell r="BR155">
            <v>12413.826999999999</v>
          </cell>
          <cell r="BS155">
            <v>13422.022000000003</v>
          </cell>
          <cell r="BT155">
            <v>15343.761000000002</v>
          </cell>
          <cell r="BU155">
            <v>15937.186</v>
          </cell>
          <cell r="BV155">
            <v>16355.862999999999</v>
          </cell>
          <cell r="BW155">
            <v>16879.057943</v>
          </cell>
          <cell r="BX155">
            <v>17865.032286999998</v>
          </cell>
          <cell r="BY155">
            <v>18556.340181000003</v>
          </cell>
          <cell r="CA155">
            <v>5.8414062403814304E-2</v>
          </cell>
        </row>
        <row r="156">
          <cell r="F156" t="str">
            <v>Differenz zu KV-Statistik</v>
          </cell>
          <cell r="I156" t="str">
            <v>Differenz zu KV-Statistik</v>
          </cell>
          <cell r="M156" t="str">
            <v>Differenz zu KV-Statistik</v>
          </cell>
          <cell r="AM156">
            <v>71.814999999999941</v>
          </cell>
          <cell r="AN156">
            <v>71.617000000000075</v>
          </cell>
          <cell r="AO156">
            <v>78.330000000000041</v>
          </cell>
          <cell r="AP156">
            <v>87.049999999999955</v>
          </cell>
          <cell r="AQ156">
            <v>96.327000000000112</v>
          </cell>
          <cell r="AR156">
            <v>102.24199999999996</v>
          </cell>
          <cell r="AS156">
            <v>106.32599999999979</v>
          </cell>
          <cell r="AT156">
            <v>108.94299999999998</v>
          </cell>
          <cell r="AU156">
            <v>124.94600000000014</v>
          </cell>
          <cell r="AV156">
            <v>147.78500000000008</v>
          </cell>
          <cell r="AW156">
            <v>164.04400000000032</v>
          </cell>
          <cell r="AX156">
            <v>198.06899999999996</v>
          </cell>
          <cell r="AY156">
            <v>236.73500000000013</v>
          </cell>
          <cell r="AZ156">
            <v>263.07600000000048</v>
          </cell>
          <cell r="BA156">
            <v>306.14100000000008</v>
          </cell>
          <cell r="BB156">
            <v>350.88700000000017</v>
          </cell>
          <cell r="BC156">
            <v>445.98199999999997</v>
          </cell>
          <cell r="BD156">
            <v>488.76000000000113</v>
          </cell>
          <cell r="BE156">
            <v>526.11799999999948</v>
          </cell>
          <cell r="BF156">
            <v>549.85499999999956</v>
          </cell>
          <cell r="BG156">
            <v>588.9950000000008</v>
          </cell>
          <cell r="BH156">
            <v>650.65299999999934</v>
          </cell>
          <cell r="BI156">
            <v>715.6989999999987</v>
          </cell>
          <cell r="BJ156">
            <v>764.1939999999986</v>
          </cell>
          <cell r="BK156">
            <v>816.76900000000023</v>
          </cell>
          <cell r="BL156">
            <v>880.32700000000114</v>
          </cell>
          <cell r="BM156">
            <v>932.28299999999945</v>
          </cell>
          <cell r="BN156">
            <v>974.59100000000217</v>
          </cell>
          <cell r="BO156">
            <v>1093.7530000000006</v>
          </cell>
          <cell r="BP156">
            <v>1158.4979999999978</v>
          </cell>
          <cell r="BQ156">
            <v>1193.9639999999999</v>
          </cell>
          <cell r="BR156">
            <v>1352.4150000000009</v>
          </cell>
          <cell r="BS156">
            <v>1473.7089999999971</v>
          </cell>
          <cell r="BT156">
            <v>1540.4649999999965</v>
          </cell>
          <cell r="BU156">
            <v>7.9999999998108251E-3</v>
          </cell>
          <cell r="BV156">
            <v>-3.0999999999039574E-2</v>
          </cell>
          <cell r="BW156">
            <v>-8.1280000013066456E-3</v>
          </cell>
          <cell r="BX156">
            <v>1.0000003385357559E-6</v>
          </cell>
          <cell r="BY156">
            <v>-3.3400000393157825E-4</v>
          </cell>
          <cell r="CA156">
            <v>-1.0001230315376939</v>
          </cell>
        </row>
        <row r="157">
          <cell r="F157" t="str">
            <v>Kostenbeteiligung</v>
          </cell>
          <cell r="I157" t="str">
            <v>Kostenbeteiligung</v>
          </cell>
          <cell r="M157" t="str">
            <v>Kostenbeteiligung</v>
          </cell>
          <cell r="AM157">
            <v>-55.670999999999999</v>
          </cell>
          <cell r="AN157">
            <v>-57.195</v>
          </cell>
          <cell r="AO157">
            <v>-62.834000000000003</v>
          </cell>
          <cell r="AP157">
            <v>-68.930999999999997</v>
          </cell>
          <cell r="AQ157">
            <v>-76.567999999999998</v>
          </cell>
          <cell r="AR157">
            <v>-82.947000000000003</v>
          </cell>
          <cell r="AS157">
            <v>-81.721999999999994</v>
          </cell>
          <cell r="AT157">
            <v>-81.284999999999997</v>
          </cell>
          <cell r="AU157">
            <v>-94.113</v>
          </cell>
          <cell r="AV157">
            <v>-110.902</v>
          </cell>
          <cell r="AW157">
            <v>-122.25</v>
          </cell>
          <cell r="AX157">
            <v>-144.08600000000001</v>
          </cell>
          <cell r="AY157">
            <v>-172.46899999999999</v>
          </cell>
          <cell r="AZ157">
            <v>-181.191</v>
          </cell>
          <cell r="BA157">
            <v>-208.53299999999999</v>
          </cell>
          <cell r="BB157">
            <v>-236.49</v>
          </cell>
          <cell r="BC157">
            <v>-297.47000000000003</v>
          </cell>
          <cell r="BD157">
            <v>-319.75799999999998</v>
          </cell>
          <cell r="BE157">
            <v>-339.75299999999999</v>
          </cell>
          <cell r="BF157">
            <v>-354.77100000000002</v>
          </cell>
          <cell r="BG157">
            <v>-375.07100000000003</v>
          </cell>
          <cell r="BH157">
            <v>-410.01900000000001</v>
          </cell>
          <cell r="BI157">
            <v>-434.57900000000001</v>
          </cell>
          <cell r="BJ157">
            <v>-466.79300000000001</v>
          </cell>
          <cell r="BK157">
            <v>-484.303</v>
          </cell>
          <cell r="BL157">
            <v>-513.09500000000003</v>
          </cell>
          <cell r="BM157">
            <v>-553.22400000000005</v>
          </cell>
          <cell r="BN157">
            <v>-658.27499999999998</v>
          </cell>
          <cell r="BO157">
            <v>-757.38400000000001</v>
          </cell>
          <cell r="BP157">
            <v>-807.71799999999996</v>
          </cell>
          <cell r="BQ157">
            <v>-856.82</v>
          </cell>
          <cell r="BR157">
            <v>-1060.23</v>
          </cell>
          <cell r="BS157">
            <v>-1184.9590000000001</v>
          </cell>
          <cell r="BT157">
            <v>-1273.3520000000001</v>
          </cell>
          <cell r="BU157" t="str">
            <v>– </v>
          </cell>
          <cell r="BV157" t="str">
            <v>– </v>
          </cell>
          <cell r="BW157" t="str">
            <v>– </v>
          </cell>
          <cell r="BX157" t="str">
            <v>– </v>
          </cell>
          <cell r="BY157" t="str">
            <v>– </v>
          </cell>
        </row>
        <row r="158">
          <cell r="F158" t="str">
            <v>Prämienanteil Rückversicherer</v>
          </cell>
          <cell r="I158" t="str">
            <v>Prämienanteil Rückversicherer</v>
          </cell>
          <cell r="M158" t="str">
            <v>Prämienanteil Rückversicherer</v>
          </cell>
          <cell r="AM158">
            <v>-16.143999999999998</v>
          </cell>
          <cell r="AN158">
            <v>-14.422000000000001</v>
          </cell>
          <cell r="AO158">
            <v>-15.496</v>
          </cell>
          <cell r="AP158">
            <v>-18.015999999999998</v>
          </cell>
          <cell r="AQ158">
            <v>-19.759</v>
          </cell>
          <cell r="AR158">
            <v>-19.295000000000002</v>
          </cell>
          <cell r="AS158">
            <v>-24.603999999999999</v>
          </cell>
          <cell r="AT158">
            <v>-27.658000000000001</v>
          </cell>
          <cell r="AU158">
            <v>-30.832999999999998</v>
          </cell>
          <cell r="AV158">
            <v>-36.883000000000003</v>
          </cell>
          <cell r="AW158">
            <v>-41.793999999999997</v>
          </cell>
          <cell r="AX158">
            <v>-53.982999999999997</v>
          </cell>
          <cell r="AY158">
            <v>-64.266000000000005</v>
          </cell>
          <cell r="AZ158">
            <v>-81.885000000000005</v>
          </cell>
          <cell r="BA158">
            <v>-97.608000000000004</v>
          </cell>
          <cell r="BB158">
            <v>-114.39700000000001</v>
          </cell>
          <cell r="BC158">
            <v>-148.512</v>
          </cell>
          <cell r="BD158">
            <v>-169.00200000000001</v>
          </cell>
          <cell r="BE158">
            <v>-186.364</v>
          </cell>
          <cell r="BF158">
            <v>-195.084</v>
          </cell>
          <cell r="BG158">
            <v>-213.92400000000001</v>
          </cell>
          <cell r="BH158">
            <v>-240.63300000000001</v>
          </cell>
          <cell r="BI158">
            <v>-281.12</v>
          </cell>
          <cell r="BJ158">
            <v>-297.40199999999999</v>
          </cell>
          <cell r="BK158">
            <v>-332.46499999999997</v>
          </cell>
          <cell r="BL158">
            <v>-357.06700000000001</v>
          </cell>
          <cell r="BM158">
            <v>-370.03800000000001</v>
          </cell>
          <cell r="BN158">
            <v>-310.84100000000001</v>
          </cell>
          <cell r="BO158">
            <v>-331.43900000000002</v>
          </cell>
          <cell r="BP158">
            <v>-328.02300000000002</v>
          </cell>
          <cell r="BQ158">
            <v>-317.17</v>
          </cell>
          <cell r="BR158">
            <v>-268.14400000000001</v>
          </cell>
          <cell r="BS158">
            <v>-268.81</v>
          </cell>
          <cell r="BT158">
            <v>-232.892</v>
          </cell>
          <cell r="BU158" t="str">
            <v>– </v>
          </cell>
          <cell r="BV158" t="str">
            <v>– </v>
          </cell>
          <cell r="BW158" t="str">
            <v>– </v>
          </cell>
          <cell r="BX158" t="str">
            <v>– </v>
          </cell>
          <cell r="BY158" t="str">
            <v>– </v>
          </cell>
        </row>
        <row r="159">
          <cell r="F159" t="str">
            <v>Liegenschaften Rückschlag</v>
          </cell>
          <cell r="I159" t="str">
            <v>Liegenschaften Rückschlag</v>
          </cell>
          <cell r="M159" t="str">
            <v>Liegenschaften Rückschlag</v>
          </cell>
          <cell r="BB159" t="str">
            <v>– </v>
          </cell>
          <cell r="BC159" t="str">
            <v>– </v>
          </cell>
          <cell r="BD159" t="str">
            <v>– </v>
          </cell>
          <cell r="BE159" t="str">
            <v>– </v>
          </cell>
          <cell r="BF159" t="str">
            <v>– </v>
          </cell>
          <cell r="BG159" t="str">
            <v>– </v>
          </cell>
          <cell r="BH159" t="str">
            <v>– </v>
          </cell>
          <cell r="BI159" t="str">
            <v>– </v>
          </cell>
          <cell r="BJ159" t="str">
            <v>– </v>
          </cell>
          <cell r="BK159" t="str">
            <v>– </v>
          </cell>
          <cell r="BL159">
            <v>-6.133</v>
          </cell>
          <cell r="BM159">
            <v>-5.2610000000000001</v>
          </cell>
          <cell r="BN159">
            <v>-2.1859999999999999</v>
          </cell>
          <cell r="BO159">
            <v>-2.524</v>
          </cell>
          <cell r="BP159">
            <v>-4.6539999999999999</v>
          </cell>
          <cell r="BQ159">
            <v>-3.7930000000000001</v>
          </cell>
          <cell r="BR159">
            <v>-10.339</v>
          </cell>
          <cell r="BS159">
            <v>-14.644</v>
          </cell>
          <cell r="BT159">
            <v>-14.225</v>
          </cell>
          <cell r="BU159" t="str">
            <v>– </v>
          </cell>
          <cell r="BV159" t="str">
            <v>– </v>
          </cell>
          <cell r="BW159" t="str">
            <v>– </v>
          </cell>
          <cell r="BX159" t="str">
            <v>– </v>
          </cell>
          <cell r="BY159" t="str">
            <v>– </v>
          </cell>
        </row>
        <row r="160">
          <cell r="F160" t="str">
            <v>Liegenschaften Vorschlag</v>
          </cell>
          <cell r="M160" t="str">
            <v>Liegenschaften Vorschlag</v>
          </cell>
          <cell r="BB160" t="str">
            <v>– </v>
          </cell>
          <cell r="BC160" t="str">
            <v>– </v>
          </cell>
          <cell r="BD160" t="str">
            <v>– </v>
          </cell>
          <cell r="BE160" t="str">
            <v>– </v>
          </cell>
          <cell r="BF160" t="str">
            <v>– </v>
          </cell>
          <cell r="BG160" t="str">
            <v>– </v>
          </cell>
          <cell r="BH160" t="str">
            <v>– </v>
          </cell>
          <cell r="BI160" t="str">
            <v>– </v>
          </cell>
          <cell r="BJ160" t="str">
            <v>– </v>
          </cell>
          <cell r="BK160" t="str">
            <v>– </v>
          </cell>
          <cell r="BL160" t="str">
            <v>– </v>
          </cell>
          <cell r="BM160" t="str">
            <v>– </v>
          </cell>
          <cell r="BN160" t="str">
            <v>– </v>
          </cell>
          <cell r="BO160" t="str">
            <v>– </v>
          </cell>
          <cell r="BP160" t="str">
            <v>– </v>
          </cell>
          <cell r="BQ160" t="str">
            <v>– </v>
          </cell>
          <cell r="BR160" t="str">
            <v>– </v>
          </cell>
          <cell r="BS160" t="str">
            <v>– </v>
          </cell>
          <cell r="BT160" t="str">
            <v>– </v>
          </cell>
          <cell r="BU160" t="str">
            <v>– </v>
          </cell>
          <cell r="BV160" t="str">
            <v>– </v>
          </cell>
          <cell r="BW160" t="str">
            <v>– </v>
          </cell>
          <cell r="BX160" t="str">
            <v>– </v>
          </cell>
          <cell r="BY160" t="str">
            <v>– </v>
          </cell>
        </row>
        <row r="161">
          <cell r="F161" t="str">
            <v>Abschreibungen Wertschriften</v>
          </cell>
          <cell r="I161" t="str">
            <v>Abschreibungen Wertschriften</v>
          </cell>
          <cell r="M161" t="str">
            <v>Abschreibungen Wertschriften</v>
          </cell>
          <cell r="BB161" t="str">
            <v>– </v>
          </cell>
          <cell r="BC161" t="str">
            <v>– </v>
          </cell>
          <cell r="BD161" t="str">
            <v>– </v>
          </cell>
          <cell r="BE161" t="str">
            <v>– </v>
          </cell>
          <cell r="BF161" t="str">
            <v>– </v>
          </cell>
          <cell r="BG161" t="str">
            <v>– </v>
          </cell>
          <cell r="BH161" t="str">
            <v>– </v>
          </cell>
          <cell r="BI161" t="str">
            <v>– </v>
          </cell>
          <cell r="BJ161" t="str">
            <v>– </v>
          </cell>
          <cell r="BK161" t="str">
            <v>– </v>
          </cell>
          <cell r="BL161">
            <v>-4.032</v>
          </cell>
          <cell r="BM161">
            <v>-3.762</v>
          </cell>
          <cell r="BN161">
            <v>-3.2890000000000001</v>
          </cell>
          <cell r="BO161">
            <v>-2.407</v>
          </cell>
          <cell r="BP161">
            <v>-18.106000000000002</v>
          </cell>
          <cell r="BQ161">
            <v>-16.18</v>
          </cell>
          <cell r="BR161">
            <v>-13.702</v>
          </cell>
          <cell r="BS161">
            <v>-5.2960000000000003</v>
          </cell>
          <cell r="BT161">
            <v>-19.995000000000001</v>
          </cell>
          <cell r="BU161" t="str">
            <v>– </v>
          </cell>
          <cell r="BV161" t="str">
            <v>– </v>
          </cell>
          <cell r="BW161" t="str">
            <v>– </v>
          </cell>
          <cell r="BX161" t="str">
            <v>– </v>
          </cell>
          <cell r="BY161" t="str">
            <v>– </v>
          </cell>
        </row>
        <row r="162">
          <cell r="F162" t="str">
            <v>Aufwertungen Wertschriften</v>
          </cell>
          <cell r="M162" t="str">
            <v>Aufwertungen Wertschriften</v>
          </cell>
          <cell r="BB162" t="str">
            <v>– </v>
          </cell>
          <cell r="BC162" t="str">
            <v>– </v>
          </cell>
          <cell r="BD162" t="str">
            <v>– </v>
          </cell>
          <cell r="BE162" t="str">
            <v>– </v>
          </cell>
          <cell r="BF162" t="str">
            <v>– </v>
          </cell>
          <cell r="BG162" t="str">
            <v>– </v>
          </cell>
          <cell r="BH162" t="str">
            <v>– </v>
          </cell>
          <cell r="BI162" t="str">
            <v>– </v>
          </cell>
          <cell r="BJ162" t="str">
            <v>– </v>
          </cell>
          <cell r="BK162" t="str">
            <v>– </v>
          </cell>
          <cell r="BL162" t="str">
            <v>– </v>
          </cell>
          <cell r="BM162" t="str">
            <v>– </v>
          </cell>
          <cell r="BN162" t="str">
            <v>– </v>
          </cell>
          <cell r="BO162" t="str">
            <v>– </v>
          </cell>
          <cell r="BP162" t="str">
            <v>– </v>
          </cell>
          <cell r="BQ162" t="str">
            <v>– </v>
          </cell>
          <cell r="BR162" t="str">
            <v>– </v>
          </cell>
          <cell r="BS162" t="str">
            <v>– </v>
          </cell>
          <cell r="BT162" t="str">
            <v>– </v>
          </cell>
          <cell r="BU162" t="str">
            <v>– </v>
          </cell>
          <cell r="BV162" t="str">
            <v>– </v>
          </cell>
          <cell r="BW162" t="str">
            <v>– </v>
          </cell>
          <cell r="BX162" t="str">
            <v>– </v>
          </cell>
          <cell r="BY162" t="str">
            <v>– </v>
          </cell>
        </row>
        <row r="164">
          <cell r="F164" t="str">
            <v xml:space="preserve">Differenzkontrolle </v>
          </cell>
          <cell r="I164" t="str">
            <v xml:space="preserve">Differenzkontrolle </v>
          </cell>
          <cell r="M164" t="str">
            <v xml:space="preserve">Differenzkontrolle </v>
          </cell>
          <cell r="AM164">
            <v>-5.6843418860808015E-14</v>
          </cell>
          <cell r="AN164">
            <v>7.460698725481052E-14</v>
          </cell>
          <cell r="AO164">
            <v>3.730349362740526E-14</v>
          </cell>
          <cell r="AP164">
            <v>0.1029999999999589</v>
          </cell>
          <cell r="AQ164">
            <v>1.1368683772161603E-13</v>
          </cell>
          <cell r="AR164">
            <v>-4.2632564145606011E-14</v>
          </cell>
          <cell r="AS164">
            <v>-1.9895196601282805E-13</v>
          </cell>
          <cell r="AT164">
            <v>0</v>
          </cell>
          <cell r="AU164">
            <v>1.4210854715202004E-13</v>
          </cell>
          <cell r="AV164">
            <v>7.815970093361102E-14</v>
          </cell>
          <cell r="AW164">
            <v>3.2684965844964609E-13</v>
          </cell>
          <cell r="AX164">
            <v>0</v>
          </cell>
          <cell r="AY164">
            <v>1.2789769243681803E-13</v>
          </cell>
          <cell r="AZ164">
            <v>4.6895820560166612E-13</v>
          </cell>
          <cell r="BA164">
            <v>0</v>
          </cell>
          <cell r="BB164">
            <v>1.5631940186722204E-13</v>
          </cell>
          <cell r="BC164">
            <v>0</v>
          </cell>
          <cell r="BD164">
            <v>1.1368683772161603E-12</v>
          </cell>
          <cell r="BE164">
            <v>9.9999999949318408E-4</v>
          </cell>
          <cell r="BF164">
            <v>-4.5474735088646412E-13</v>
          </cell>
          <cell r="BG164">
            <v>7.673861546209082E-13</v>
          </cell>
          <cell r="BH164">
            <v>9.9999999932265382E-4</v>
          </cell>
          <cell r="BI164">
            <v>-1.3073986337985843E-12</v>
          </cell>
          <cell r="BJ164">
            <v>-1.0000000013974386E-3</v>
          </cell>
          <cell r="BK164">
            <v>1.0000000002605702E-3</v>
          </cell>
          <cell r="BL164">
            <v>1.1004530620084552E-12</v>
          </cell>
          <cell r="BM164">
            <v>-2.0000000006104024E-3</v>
          </cell>
          <cell r="BN164">
            <v>2.1826984664130578E-12</v>
          </cell>
          <cell r="BO164">
            <v>-9.9999999942479434E-4</v>
          </cell>
          <cell r="BP164">
            <v>-3.0000000022134543E-3</v>
          </cell>
          <cell r="BQ164">
            <v>9.9999999987687715E-4</v>
          </cell>
          <cell r="BR164">
            <v>8.4909856923331972E-13</v>
          </cell>
          <cell r="BS164">
            <v>-2.9585223160211171E-12</v>
          </cell>
          <cell r="BT164">
            <v>9.9999999642008675E-4</v>
          </cell>
          <cell r="BU164">
            <v>7.9999999998108251E-3</v>
          </cell>
          <cell r="BV164">
            <v>-3.0999999999039574E-2</v>
          </cell>
          <cell r="BW164">
            <v>-8.1280000013066456E-3</v>
          </cell>
          <cell r="BX164">
            <v>1.0000003385357559E-6</v>
          </cell>
          <cell r="BY164">
            <v>-3.3400000393157825E-4</v>
          </cell>
        </row>
        <row r="165">
          <cell r="H165" t="str">
            <v>AUSGABEN</v>
          </cell>
        </row>
        <row r="166">
          <cell r="H166" t="str">
            <v>VERSICHERUNGSAUFWAND</v>
          </cell>
          <cell r="K166">
            <v>3</v>
          </cell>
          <cell r="L166" t="str">
            <v>VERSICHERUNGSAUFWAND</v>
          </cell>
          <cell r="AM166">
            <v>427.613</v>
          </cell>
          <cell r="AN166">
            <v>464.36799999999999</v>
          </cell>
          <cell r="AO166">
            <v>517.19100000000003</v>
          </cell>
          <cell r="AP166">
            <v>584.0139999999999</v>
          </cell>
          <cell r="AQ166">
            <v>653.12</v>
          </cell>
          <cell r="AR166">
            <v>790.01600000000008</v>
          </cell>
          <cell r="AS166">
            <v>1000.1129999999997</v>
          </cell>
          <cell r="AT166">
            <v>1154.7449999999997</v>
          </cell>
          <cell r="AU166">
            <v>1281.0489999999998</v>
          </cell>
          <cell r="AV166">
            <v>1416.6879999999999</v>
          </cell>
          <cell r="AW166">
            <v>1584.9819999999997</v>
          </cell>
          <cell r="AX166">
            <v>1840.5650000000003</v>
          </cell>
          <cell r="AY166">
            <v>2147.4429999999998</v>
          </cell>
          <cell r="AZ166">
            <v>2520.4610000000011</v>
          </cell>
          <cell r="BA166">
            <v>2941.9049999999997</v>
          </cell>
          <cell r="BB166">
            <v>3350.134</v>
          </cell>
          <cell r="BC166">
            <v>3649.6279999999988</v>
          </cell>
          <cell r="BD166">
            <v>3814.502</v>
          </cell>
          <cell r="BE166">
            <v>4042.0149999999994</v>
          </cell>
          <cell r="BF166">
            <v>4289.4250000000002</v>
          </cell>
          <cell r="BG166">
            <v>4629.7719999999999</v>
          </cell>
          <cell r="BH166">
            <v>5072.576</v>
          </cell>
          <cell r="BI166">
            <v>5555.8400000000011</v>
          </cell>
          <cell r="BJ166">
            <v>6056.027000000001</v>
          </cell>
          <cell r="BK166">
            <v>6451.7270000000008</v>
          </cell>
          <cell r="BL166">
            <v>6930.1359999999995</v>
          </cell>
          <cell r="BM166">
            <v>7440.1669999999995</v>
          </cell>
        </row>
        <row r="167">
          <cell r="H167" t="str">
            <v>Leistungen 4)</v>
          </cell>
          <cell r="L167" t="str">
            <v>Versicherungsleistungen</v>
          </cell>
          <cell r="AM167">
            <v>417.57600000000002</v>
          </cell>
          <cell r="AN167">
            <v>441.726</v>
          </cell>
          <cell r="AO167">
            <v>500.19100000000009</v>
          </cell>
          <cell r="AP167">
            <v>564.65399999999988</v>
          </cell>
          <cell r="AQ167">
            <v>620.25099999999998</v>
          </cell>
          <cell r="AR167">
            <v>757.03700000000003</v>
          </cell>
          <cell r="AS167">
            <v>963.76099999999974</v>
          </cell>
          <cell r="AT167">
            <v>1114.0019999999997</v>
          </cell>
          <cell r="AU167">
            <v>1221.3479999999997</v>
          </cell>
          <cell r="AV167">
            <v>1375.5609999999999</v>
          </cell>
          <cell r="AW167">
            <v>1566.0489999999998</v>
          </cell>
          <cell r="AX167">
            <v>1792.9310000000003</v>
          </cell>
          <cell r="AY167">
            <v>2073.4969999999998</v>
          </cell>
          <cell r="AZ167">
            <v>2421.246000000001</v>
          </cell>
          <cell r="BA167">
            <v>2838.7639999999997</v>
          </cell>
          <cell r="BB167">
            <v>3247.0320000000002</v>
          </cell>
          <cell r="BC167">
            <v>3515.3169999999991</v>
          </cell>
          <cell r="BD167">
            <v>3667.0039999999999</v>
          </cell>
          <cell r="BE167">
            <v>3908.1999999999994</v>
          </cell>
          <cell r="BF167">
            <v>4183.4380000000001</v>
          </cell>
          <cell r="BG167">
            <v>4518.6180000000004</v>
          </cell>
          <cell r="BH167">
            <v>5007.027</v>
          </cell>
          <cell r="BI167">
            <v>5452.9930000000004</v>
          </cell>
          <cell r="BJ167">
            <v>5922.4130000000005</v>
          </cell>
          <cell r="BK167">
            <v>6190.7620000000006</v>
          </cell>
          <cell r="BL167">
            <v>6637.21</v>
          </cell>
          <cell r="BM167">
            <v>7162.5819999999994</v>
          </cell>
        </row>
        <row r="168">
          <cell r="I168" t="str">
            <v>Krankenpflege und andere Vers.</v>
          </cell>
          <cell r="AM168">
            <v>345.262</v>
          </cell>
          <cell r="AN168">
            <v>368.97699999999998</v>
          </cell>
          <cell r="AO168">
            <v>408.0200000000001</v>
          </cell>
          <cell r="AP168">
            <v>455.52499999999992</v>
          </cell>
          <cell r="AQ168">
            <v>520.851</v>
          </cell>
          <cell r="AR168">
            <v>627.40800000000002</v>
          </cell>
          <cell r="AS168">
            <v>792.36699999999973</v>
          </cell>
          <cell r="AT168">
            <v>936.83299999999974</v>
          </cell>
          <cell r="AU168">
            <v>1046.5499999999997</v>
          </cell>
          <cell r="AV168">
            <v>1199.912</v>
          </cell>
          <cell r="AW168">
            <v>1384.1749999999997</v>
          </cell>
          <cell r="AX168">
            <v>1610.6070000000002</v>
          </cell>
          <cell r="AY168">
            <v>1892.155</v>
          </cell>
          <cell r="AZ168">
            <v>2205.0750000000007</v>
          </cell>
          <cell r="BA168">
            <v>2609.7819999999997</v>
          </cell>
          <cell r="BB168">
            <v>3041.0839999999998</v>
          </cell>
          <cell r="BC168">
            <v>3354.3679999999995</v>
          </cell>
          <cell r="BD168">
            <v>3523.3669999999997</v>
          </cell>
          <cell r="BE168">
            <v>3752.2599999999998</v>
          </cell>
          <cell r="BF168">
            <v>4033.8960000000002</v>
          </cell>
          <cell r="BG168">
            <v>4365.8770000000004</v>
          </cell>
          <cell r="BH168">
            <v>4844.8609999999999</v>
          </cell>
          <cell r="BI168">
            <v>5293.7749999999996</v>
          </cell>
          <cell r="BJ168">
            <v>5770.3870000000006</v>
          </cell>
          <cell r="BK168">
            <v>6066.1730000000007</v>
          </cell>
          <cell r="BL168">
            <v>6524.018</v>
          </cell>
          <cell r="BM168">
            <v>7058.4409999999998</v>
          </cell>
        </row>
        <row r="169">
          <cell r="I169" t="str">
            <v>Krankenpflege</v>
          </cell>
          <cell r="AM169">
            <v>326.20499999999998</v>
          </cell>
          <cell r="AN169">
            <v>346.59500000000003</v>
          </cell>
          <cell r="AO169">
            <v>380.95</v>
          </cell>
          <cell r="AP169">
            <v>422.51799999999997</v>
          </cell>
          <cell r="AQ169">
            <v>510.18400000000003</v>
          </cell>
          <cell r="AR169">
            <v>616.49599999999987</v>
          </cell>
          <cell r="AS169">
            <v>784.0379999999999</v>
          </cell>
          <cell r="AT169">
            <v>927.65299999999991</v>
          </cell>
          <cell r="AU169">
            <v>1036.4479999999999</v>
          </cell>
          <cell r="AV169">
            <v>1189.0210000000002</v>
          </cell>
          <cell r="AW169">
            <v>1374.6960000000001</v>
          </cell>
          <cell r="AX169">
            <v>1601.241</v>
          </cell>
          <cell r="AY169">
            <v>1882.7690000000002</v>
          </cell>
          <cell r="AZ169">
            <v>2194.6010000000001</v>
          </cell>
          <cell r="BA169">
            <v>2597.5830000000001</v>
          </cell>
          <cell r="BB169">
            <v>3026.569</v>
          </cell>
          <cell r="BC169">
            <v>3334.6059999999998</v>
          </cell>
          <cell r="BD169">
            <v>3502.4849999999997</v>
          </cell>
          <cell r="BE169">
            <v>3728.15</v>
          </cell>
          <cell r="BF169">
            <v>4003.973</v>
          </cell>
          <cell r="BG169">
            <v>4331.28</v>
          </cell>
          <cell r="BH169">
            <v>4806.5199999999995</v>
          </cell>
          <cell r="BI169">
            <v>5257.2649999999994</v>
          </cell>
          <cell r="BJ169">
            <v>5729.3580000000002</v>
          </cell>
          <cell r="BK169">
            <v>6024.6329999999998</v>
          </cell>
          <cell r="BL169">
            <v>6487.0659999999998</v>
          </cell>
          <cell r="BM169">
            <v>7013.0219999999999</v>
          </cell>
          <cell r="BN169">
            <v>7687.7889999999998</v>
          </cell>
          <cell r="BO169">
            <v>8252.4669999999987</v>
          </cell>
          <cell r="BP169">
            <v>8952.7810000000009</v>
          </cell>
          <cell r="BQ169">
            <v>9676.1779999999999</v>
          </cell>
          <cell r="BR169">
            <v>10904.985000000001</v>
          </cell>
          <cell r="BS169">
            <v>12047.550999999998</v>
          </cell>
          <cell r="BT169">
            <v>13149.015000000001</v>
          </cell>
          <cell r="CA169" t="e">
            <v>#DIV/0!</v>
          </cell>
        </row>
        <row r="170">
          <cell r="I170" t="str">
            <v>Allgemeine Krankenpflegekosten ohne Invalide, Mutterschaft, Tuberkulose</v>
          </cell>
          <cell r="AM170">
            <v>301.77499999999998</v>
          </cell>
          <cell r="AN170">
            <v>321.98500000000001</v>
          </cell>
          <cell r="AO170">
            <v>355.69299999999998</v>
          </cell>
          <cell r="AP170">
            <v>395.78699999999998</v>
          </cell>
          <cell r="AQ170">
            <v>476.30215500000003</v>
          </cell>
          <cell r="AR170">
            <v>570.11115399999994</v>
          </cell>
          <cell r="AS170">
            <v>719.27099999999996</v>
          </cell>
          <cell r="AT170">
            <v>851.04</v>
          </cell>
          <cell r="AU170">
            <v>954.03499999999997</v>
          </cell>
          <cell r="AV170">
            <v>1095.5060000000001</v>
          </cell>
          <cell r="AW170">
            <v>1269.838</v>
          </cell>
          <cell r="AX170">
            <v>1489.7059999999999</v>
          </cell>
          <cell r="AY170">
            <v>1753.7940000000001</v>
          </cell>
          <cell r="AZ170">
            <v>2047.44</v>
          </cell>
          <cell r="BA170">
            <v>2432.6</v>
          </cell>
          <cell r="BB170">
            <v>2832.819</v>
          </cell>
          <cell r="BC170">
            <v>3114.25</v>
          </cell>
          <cell r="BD170">
            <v>3265.4789999999998</v>
          </cell>
          <cell r="BE170">
            <v>3474.94</v>
          </cell>
          <cell r="BF170">
            <v>3741.3229999999999</v>
          </cell>
          <cell r="BG170">
            <v>4043.9369999999999</v>
          </cell>
          <cell r="BH170">
            <v>4492.0309999999999</v>
          </cell>
          <cell r="BI170">
            <v>4882.2129999999997</v>
          </cell>
          <cell r="BJ170">
            <v>5323.6</v>
          </cell>
          <cell r="BK170">
            <v>5582.3549999999996</v>
          </cell>
          <cell r="BL170">
            <v>6025.82</v>
          </cell>
          <cell r="BM170">
            <v>6527.924</v>
          </cell>
          <cell r="BN170">
            <v>7156.9960000000001</v>
          </cell>
          <cell r="BO170">
            <v>7672.7259999999997</v>
          </cell>
          <cell r="BP170">
            <v>8326.6020000000008</v>
          </cell>
          <cell r="BQ170">
            <v>8978.116</v>
          </cell>
          <cell r="BR170">
            <v>10132.936000000002</v>
          </cell>
          <cell r="BS170">
            <v>11217.758999999998</v>
          </cell>
          <cell r="BT170">
            <v>12201.482</v>
          </cell>
          <cell r="BU170" t="str">
            <v>... </v>
          </cell>
          <cell r="BV170" t="str">
            <v>... </v>
          </cell>
          <cell r="CA170" t="e">
            <v>#DIV/0!</v>
          </cell>
        </row>
        <row r="171">
          <cell r="I171" t="str">
            <v>Krankenpflege Invalider</v>
          </cell>
          <cell r="AM171" t="str">
            <v xml:space="preserve">– </v>
          </cell>
          <cell r="AN171" t="str">
            <v> -   </v>
          </cell>
          <cell r="AO171" t="str">
            <v> -   </v>
          </cell>
          <cell r="AP171" t="str">
            <v> -   </v>
          </cell>
          <cell r="AQ171">
            <v>0.10484499999999999</v>
          </cell>
          <cell r="AR171">
            <v>4.074846</v>
          </cell>
          <cell r="AS171">
            <v>7.1680000000000001</v>
          </cell>
          <cell r="AT171">
            <v>12.185</v>
          </cell>
          <cell r="AU171">
            <v>13.483000000000001</v>
          </cell>
          <cell r="AV171">
            <v>17.457000000000001</v>
          </cell>
          <cell r="AW171">
            <v>22.968</v>
          </cell>
          <cell r="AX171">
            <v>28.48</v>
          </cell>
          <cell r="AY171">
            <v>37.401000000000003</v>
          </cell>
          <cell r="AZ171">
            <v>46.725000000000001</v>
          </cell>
          <cell r="BA171">
            <v>55.896000000000001</v>
          </cell>
          <cell r="BB171">
            <v>72.277000000000001</v>
          </cell>
          <cell r="BC171">
            <v>90.322999999999993</v>
          </cell>
          <cell r="BD171">
            <v>100.69499999999999</v>
          </cell>
          <cell r="BE171">
            <v>110.658</v>
          </cell>
          <cell r="BF171">
            <v>112.41</v>
          </cell>
          <cell r="BG171">
            <v>123.539</v>
          </cell>
          <cell r="BH171">
            <v>133.11199999999999</v>
          </cell>
          <cell r="BI171">
            <v>148.82</v>
          </cell>
          <cell r="BJ171">
            <v>159.69900000000001</v>
          </cell>
          <cell r="BK171">
            <v>180.93799999999999</v>
          </cell>
          <cell r="BL171">
            <v>191.64699999999999</v>
          </cell>
          <cell r="BM171">
            <v>200.75800000000001</v>
          </cell>
          <cell r="BN171">
            <v>216.143</v>
          </cell>
          <cell r="BO171">
            <v>232.429</v>
          </cell>
          <cell r="BP171">
            <v>244.131</v>
          </cell>
          <cell r="BQ171">
            <v>276.29000000000002</v>
          </cell>
          <cell r="BR171">
            <v>293.791</v>
          </cell>
          <cell r="BS171">
            <v>317.38499999999999</v>
          </cell>
          <cell r="BT171">
            <v>345.70600000000002</v>
          </cell>
          <cell r="BU171" t="str">
            <v>... </v>
          </cell>
          <cell r="BV171" t="str">
            <v>... </v>
          </cell>
          <cell r="CA171" t="e">
            <v>#DIV/0!</v>
          </cell>
        </row>
        <row r="172">
          <cell r="I172" t="str">
            <v>übrige Pflegekosten</v>
          </cell>
          <cell r="AM172">
            <v>14.084</v>
          </cell>
          <cell r="AN172">
            <v>13.622999999999999</v>
          </cell>
          <cell r="AO172">
            <v>13.061999999999999</v>
          </cell>
          <cell r="AP172">
            <v>12.513999999999999</v>
          </cell>
          <cell r="AQ172">
            <v>13.144</v>
          </cell>
          <cell r="AR172">
            <v>13.266</v>
          </cell>
          <cell r="AS172">
            <v>14.656000000000001</v>
          </cell>
          <cell r="AT172">
            <v>14.561999999999999</v>
          </cell>
          <cell r="AU172">
            <v>15.026999999999999</v>
          </cell>
          <cell r="AV172">
            <v>17.084</v>
          </cell>
          <cell r="AW172">
            <v>18.701000000000001</v>
          </cell>
          <cell r="AX172">
            <v>14.545</v>
          </cell>
          <cell r="AY172">
            <v>16.366</v>
          </cell>
          <cell r="AZ172">
            <v>16.175999999999998</v>
          </cell>
          <cell r="BA172">
            <v>16.709</v>
          </cell>
          <cell r="BB172">
            <v>18.21</v>
          </cell>
          <cell r="BC172">
            <v>16.303000000000001</v>
          </cell>
          <cell r="BD172">
            <v>14.711</v>
          </cell>
          <cell r="BE172">
            <v>13.728</v>
          </cell>
          <cell r="BF172">
            <v>12.092000000000001</v>
          </cell>
          <cell r="BG172">
            <v>10.419</v>
          </cell>
          <cell r="BH172">
            <v>10.65</v>
          </cell>
          <cell r="BI172">
            <v>35.726999999999997</v>
          </cell>
          <cell r="BJ172">
            <v>41.072000000000003</v>
          </cell>
          <cell r="BK172">
            <v>47.012999999999998</v>
          </cell>
          <cell r="BL172">
            <v>44.517000000000003</v>
          </cell>
          <cell r="BM172">
            <v>45.375999999999998</v>
          </cell>
          <cell r="BN172">
            <v>48.354999999999997</v>
          </cell>
          <cell r="BO172">
            <v>54.256999999999998</v>
          </cell>
          <cell r="BP172">
            <v>59.235999999999997</v>
          </cell>
          <cell r="BQ172">
            <v>62.622</v>
          </cell>
          <cell r="BR172">
            <v>77.692999999999998</v>
          </cell>
          <cell r="BS172">
            <v>93.866</v>
          </cell>
          <cell r="BT172">
            <v>103.34099999999999</v>
          </cell>
          <cell r="BU172" t="str">
            <v>... </v>
          </cell>
          <cell r="BV172" t="str">
            <v>... </v>
          </cell>
          <cell r="CA172" t="e">
            <v>#DIV/0!</v>
          </cell>
        </row>
        <row r="173">
          <cell r="CA173" t="e">
            <v>#DIV/0!</v>
          </cell>
        </row>
        <row r="174">
          <cell r="I174" t="str">
            <v>Krankenpflege Mutterschaft</v>
          </cell>
          <cell r="AM174">
            <v>10.346</v>
          </cell>
          <cell r="AN174">
            <v>10.987</v>
          </cell>
          <cell r="AO174">
            <v>12.195</v>
          </cell>
          <cell r="AP174">
            <v>14.217000000000001</v>
          </cell>
          <cell r="AQ174">
            <v>20.632999999999999</v>
          </cell>
          <cell r="AR174">
            <v>29.044</v>
          </cell>
          <cell r="AS174">
            <v>42.942999999999998</v>
          </cell>
          <cell r="AT174">
            <v>49.866</v>
          </cell>
          <cell r="AU174">
            <v>53.902999999999999</v>
          </cell>
          <cell r="AV174">
            <v>58.973999999999997</v>
          </cell>
          <cell r="AW174">
            <v>63.189</v>
          </cell>
          <cell r="AX174">
            <v>68.510000000000005</v>
          </cell>
          <cell r="AY174">
            <v>75.207999999999998</v>
          </cell>
          <cell r="AZ174">
            <v>84.26</v>
          </cell>
          <cell r="BA174">
            <v>92.378</v>
          </cell>
          <cell r="BB174">
            <v>103.26300000000001</v>
          </cell>
          <cell r="BC174">
            <v>113.73</v>
          </cell>
          <cell r="BD174">
            <v>121.6</v>
          </cell>
          <cell r="BE174">
            <v>128.82400000000001</v>
          </cell>
          <cell r="BF174">
            <v>138.148</v>
          </cell>
          <cell r="BG174">
            <v>153.38499999999999</v>
          </cell>
          <cell r="BH174">
            <v>170.727</v>
          </cell>
          <cell r="BI174">
            <v>190.505</v>
          </cell>
          <cell r="BJ174">
            <v>204.98699999999999</v>
          </cell>
          <cell r="BK174">
            <v>214.327</v>
          </cell>
          <cell r="BL174">
            <v>225.08199999999999</v>
          </cell>
          <cell r="BM174">
            <v>238.964</v>
          </cell>
          <cell r="BN174">
            <v>266.29500000000002</v>
          </cell>
          <cell r="BO174">
            <v>293.05500000000001</v>
          </cell>
          <cell r="BP174">
            <v>322.81200000000001</v>
          </cell>
          <cell r="BQ174">
            <v>359.15</v>
          </cell>
          <cell r="BR174">
            <v>400.565</v>
          </cell>
          <cell r="BS174">
            <v>418.541</v>
          </cell>
          <cell r="BT174">
            <v>498.48599999999999</v>
          </cell>
          <cell r="BU174" t="str">
            <v>... </v>
          </cell>
          <cell r="BV174" t="str">
            <v>... </v>
          </cell>
          <cell r="CA174" t="e">
            <v>#DIV/0!</v>
          </cell>
        </row>
        <row r="175">
          <cell r="I175" t="str">
            <v>andere Versicherungsarten</v>
          </cell>
          <cell r="AM175">
            <v>19.057000000000002</v>
          </cell>
          <cell r="AN175">
            <v>22.381999999999998</v>
          </cell>
          <cell r="AO175">
            <v>27.069999999999997</v>
          </cell>
          <cell r="AP175">
            <v>33.006999999999998</v>
          </cell>
          <cell r="AQ175">
            <v>10.667</v>
          </cell>
          <cell r="AR175">
            <v>10.912000000000001</v>
          </cell>
          <cell r="AS175">
            <v>8.3290000000000006</v>
          </cell>
          <cell r="AT175">
            <v>9.18</v>
          </cell>
          <cell r="AU175">
            <v>10.102</v>
          </cell>
          <cell r="AV175">
            <v>10.891</v>
          </cell>
          <cell r="AW175">
            <v>9.479000000000001</v>
          </cell>
          <cell r="AX175">
            <v>9.3659999999999997</v>
          </cell>
          <cell r="AY175">
            <v>9.3859999999999992</v>
          </cell>
          <cell r="AZ175">
            <v>10.473999999999998</v>
          </cell>
          <cell r="BA175">
            <v>12.199</v>
          </cell>
          <cell r="BB175">
            <v>14.514999999999999</v>
          </cell>
          <cell r="BC175">
            <v>19.762</v>
          </cell>
          <cell r="BD175">
            <v>20.882000000000001</v>
          </cell>
          <cell r="BE175">
            <v>24.11</v>
          </cell>
          <cell r="BF175">
            <v>29.922999999999998</v>
          </cell>
          <cell r="BG175">
            <v>34.597000000000001</v>
          </cell>
          <cell r="BH175">
            <v>38.341000000000001</v>
          </cell>
          <cell r="BI175">
            <v>36.51</v>
          </cell>
          <cell r="BJ175">
            <v>41.028999999999996</v>
          </cell>
          <cell r="BK175">
            <v>41.54</v>
          </cell>
          <cell r="BL175">
            <v>36.951999999999998</v>
          </cell>
          <cell r="BM175">
            <v>45.419000000000004</v>
          </cell>
          <cell r="BN175">
            <v>49.524999999999999</v>
          </cell>
          <cell r="BO175">
            <v>37.984000000000002</v>
          </cell>
          <cell r="BP175">
            <v>38.881999999999998</v>
          </cell>
          <cell r="BQ175">
            <v>107.43900000000001</v>
          </cell>
          <cell r="BR175">
            <v>127.06</v>
          </cell>
          <cell r="BS175">
            <v>125.176</v>
          </cell>
          <cell r="BT175">
            <v>69.054999999999993</v>
          </cell>
          <cell r="CA175" t="e">
            <v>#DIV/0!</v>
          </cell>
        </row>
        <row r="176">
          <cell r="I176" t="str">
            <v>Stillgelder Mutterschaft</v>
          </cell>
          <cell r="AM176">
            <v>0.80600000000000005</v>
          </cell>
          <cell r="AN176">
            <v>0.78400000000000003</v>
          </cell>
          <cell r="AO176">
            <v>0.77900000000000003</v>
          </cell>
          <cell r="AP176">
            <v>0.78400000000000003</v>
          </cell>
          <cell r="AQ176">
            <v>1.0289999999999999</v>
          </cell>
          <cell r="AR176">
            <v>1.8069999999999999</v>
          </cell>
          <cell r="AS176">
            <v>1.9470000000000001</v>
          </cell>
          <cell r="AT176">
            <v>1.831</v>
          </cell>
          <cell r="AU176">
            <v>1.7410000000000001</v>
          </cell>
          <cell r="AV176">
            <v>1.6339999999999999</v>
          </cell>
          <cell r="AW176">
            <v>1.47</v>
          </cell>
          <cell r="AX176">
            <v>1.325</v>
          </cell>
          <cell r="AY176">
            <v>1.1859999999999999</v>
          </cell>
          <cell r="AZ176">
            <v>1.0269999999999999</v>
          </cell>
          <cell r="BA176">
            <v>0.97899999999999998</v>
          </cell>
          <cell r="BB176">
            <v>1.0069999999999999</v>
          </cell>
          <cell r="BC176">
            <v>1.008</v>
          </cell>
          <cell r="BD176">
            <v>1.155</v>
          </cell>
          <cell r="BE176">
            <v>1.2769999999999999</v>
          </cell>
          <cell r="BF176">
            <v>1.502</v>
          </cell>
          <cell r="BG176">
            <v>1.823</v>
          </cell>
          <cell r="BH176">
            <v>2.0649999999999999</v>
          </cell>
          <cell r="BI176">
            <v>2.2440000000000002</v>
          </cell>
          <cell r="BJ176">
            <v>2.8879999999999999</v>
          </cell>
          <cell r="BK176">
            <v>2.9660000000000002</v>
          </cell>
          <cell r="BL176">
            <v>3.29</v>
          </cell>
          <cell r="BM176">
            <v>3.5840000000000001</v>
          </cell>
          <cell r="BN176">
            <v>3.7080000000000002</v>
          </cell>
          <cell r="BO176">
            <v>3.7690000000000001</v>
          </cell>
          <cell r="BP176">
            <v>3.94</v>
          </cell>
          <cell r="BQ176">
            <v>4.2149999999999999</v>
          </cell>
          <cell r="BR176">
            <v>4.665</v>
          </cell>
          <cell r="BS176">
            <v>5.4160000000000004</v>
          </cell>
          <cell r="BT176">
            <v>4.9720000000000004</v>
          </cell>
          <cell r="CA176" t="e">
            <v>#DIV/0!</v>
          </cell>
        </row>
        <row r="177">
          <cell r="I177" t="str">
            <v>übrige Leistungen 6)</v>
          </cell>
          <cell r="AM177">
            <v>18.251000000000001</v>
          </cell>
          <cell r="AN177">
            <v>21.597999999999999</v>
          </cell>
          <cell r="AO177">
            <v>26.290999999999997</v>
          </cell>
          <cell r="AP177">
            <v>32.222999999999999</v>
          </cell>
          <cell r="AQ177">
            <v>9.6379999999999999</v>
          </cell>
          <cell r="AR177">
            <v>9.1050000000000004</v>
          </cell>
          <cell r="AS177">
            <v>6.3819999999999997</v>
          </cell>
          <cell r="AT177">
            <v>7.3490000000000002</v>
          </cell>
          <cell r="AU177">
            <v>8.3610000000000007</v>
          </cell>
          <cell r="AV177">
            <v>9.2569999999999997</v>
          </cell>
          <cell r="AW177">
            <v>8.0090000000000003</v>
          </cell>
          <cell r="AX177">
            <v>8.0410000000000004</v>
          </cell>
          <cell r="AY177">
            <v>8.1999999999999993</v>
          </cell>
          <cell r="AZ177">
            <v>9.4469999999999992</v>
          </cell>
          <cell r="BA177">
            <v>11.22</v>
          </cell>
          <cell r="BB177">
            <v>13.507999999999999</v>
          </cell>
          <cell r="BC177">
            <v>18.754000000000001</v>
          </cell>
          <cell r="BD177">
            <v>19.727</v>
          </cell>
          <cell r="BE177">
            <v>22.832999999999998</v>
          </cell>
          <cell r="BF177">
            <v>28.420999999999999</v>
          </cell>
          <cell r="BG177">
            <v>32.774000000000001</v>
          </cell>
          <cell r="BH177">
            <v>36.276000000000003</v>
          </cell>
          <cell r="BI177">
            <v>34.265999999999998</v>
          </cell>
          <cell r="BJ177">
            <v>38.140999999999998</v>
          </cell>
          <cell r="BK177">
            <v>38.573999999999998</v>
          </cell>
          <cell r="BL177">
            <v>33.661999999999999</v>
          </cell>
          <cell r="BM177">
            <v>41.835000000000001</v>
          </cell>
          <cell r="BN177">
            <v>45.817</v>
          </cell>
          <cell r="BO177">
            <v>34.215000000000003</v>
          </cell>
          <cell r="BP177">
            <v>34.942</v>
          </cell>
          <cell r="BQ177">
            <v>103.224</v>
          </cell>
          <cell r="BR177">
            <v>122.395</v>
          </cell>
          <cell r="BS177">
            <v>119.76</v>
          </cell>
          <cell r="BT177">
            <v>64.082999999999998</v>
          </cell>
          <cell r="CA177" t="e">
            <v>#DIV/0!</v>
          </cell>
        </row>
        <row r="178">
          <cell r="K178">
            <v>31</v>
          </cell>
          <cell r="M178" t="str">
            <v>Krankenpflege Grundversicherung mit oblig. Spitalgeld 1)</v>
          </cell>
          <cell r="AM178" t="str">
            <v>... </v>
          </cell>
          <cell r="AN178" t="str">
            <v>... </v>
          </cell>
          <cell r="AO178" t="str">
            <v>... </v>
          </cell>
          <cell r="AP178" t="str">
            <v>... </v>
          </cell>
          <cell r="AQ178" t="str">
            <v>... </v>
          </cell>
          <cell r="AR178" t="str">
            <v>... </v>
          </cell>
          <cell r="AS178" t="str">
            <v>... </v>
          </cell>
          <cell r="AT178" t="str">
            <v>... </v>
          </cell>
          <cell r="AU178" t="str">
            <v>... </v>
          </cell>
          <cell r="AV178" t="str">
            <v>... </v>
          </cell>
          <cell r="AW178" t="str">
            <v>... </v>
          </cell>
          <cell r="AX178" t="str">
            <v>... </v>
          </cell>
          <cell r="AY178" t="str">
            <v>... </v>
          </cell>
          <cell r="AZ178" t="str">
            <v>... </v>
          </cell>
          <cell r="BA178" t="str">
            <v>... </v>
          </cell>
          <cell r="BB178" t="str">
            <v>... </v>
          </cell>
          <cell r="BC178" t="str">
            <v>... </v>
          </cell>
          <cell r="BD178" t="str">
            <v>... </v>
          </cell>
          <cell r="BE178" t="str">
            <v>... </v>
          </cell>
          <cell r="BF178" t="str">
            <v>... </v>
          </cell>
          <cell r="BG178" t="str">
            <v>... </v>
          </cell>
          <cell r="BH178" t="str">
            <v>... </v>
          </cell>
          <cell r="BI178" t="str">
            <v>... </v>
          </cell>
          <cell r="BJ178" t="str">
            <v>... </v>
          </cell>
          <cell r="BK178" t="str">
            <v>... </v>
          </cell>
          <cell r="BL178" t="str">
            <v>... </v>
          </cell>
          <cell r="BM178" t="str">
            <v>... </v>
          </cell>
        </row>
        <row r="179">
          <cell r="K179">
            <v>33</v>
          </cell>
          <cell r="M179" t="str">
            <v>Zusatzversicherungen und weitere Versicherungsarten</v>
          </cell>
          <cell r="AM179" t="str">
            <v>... </v>
          </cell>
          <cell r="AN179" t="str">
            <v>... </v>
          </cell>
          <cell r="AO179" t="str">
            <v>... </v>
          </cell>
          <cell r="AP179" t="str">
            <v>... </v>
          </cell>
          <cell r="AQ179" t="str">
            <v>... </v>
          </cell>
          <cell r="AR179" t="str">
            <v>... </v>
          </cell>
          <cell r="AS179" t="str">
            <v>... </v>
          </cell>
          <cell r="AT179" t="str">
            <v>... </v>
          </cell>
          <cell r="AU179" t="str">
            <v>... </v>
          </cell>
          <cell r="AV179" t="str">
            <v>... </v>
          </cell>
          <cell r="AW179" t="str">
            <v>... </v>
          </cell>
          <cell r="AX179" t="str">
            <v>... </v>
          </cell>
          <cell r="AY179" t="str">
            <v>... </v>
          </cell>
          <cell r="AZ179" t="str">
            <v>... </v>
          </cell>
          <cell r="BA179" t="str">
            <v>... </v>
          </cell>
          <cell r="BB179" t="str">
            <v>... </v>
          </cell>
          <cell r="BC179" t="str">
            <v>... </v>
          </cell>
          <cell r="BD179" t="str">
            <v>... </v>
          </cell>
          <cell r="BE179" t="str">
            <v>... </v>
          </cell>
          <cell r="BF179" t="str">
            <v>... </v>
          </cell>
          <cell r="BG179" t="str">
            <v>... </v>
          </cell>
          <cell r="BH179" t="str">
            <v>... </v>
          </cell>
          <cell r="BI179" t="str">
            <v>... </v>
          </cell>
          <cell r="BJ179" t="str">
            <v>... </v>
          </cell>
          <cell r="BK179" t="str">
            <v>... </v>
          </cell>
          <cell r="BL179" t="str">
            <v>... </v>
          </cell>
          <cell r="BM179" t="str">
            <v>... </v>
          </cell>
        </row>
        <row r="180">
          <cell r="K180">
            <v>330</v>
          </cell>
          <cell r="M180" t="str">
            <v>Zusatzversicherungen</v>
          </cell>
          <cell r="BU180">
            <v>3414.2069999999999</v>
          </cell>
          <cell r="BV180">
            <v>3767.3780000000002</v>
          </cell>
          <cell r="BW180" t="str">
            <v>...</v>
          </cell>
          <cell r="BX180" t="str">
            <v>...</v>
          </cell>
          <cell r="CA180" t="e">
            <v>#VALUE!</v>
          </cell>
        </row>
        <row r="181">
          <cell r="K181">
            <v>339</v>
          </cell>
          <cell r="M181" t="str">
            <v>weitere Vers.arten</v>
          </cell>
          <cell r="BU181">
            <v>41.478999999999999</v>
          </cell>
          <cell r="BV181">
            <v>39.996000000000002</v>
          </cell>
          <cell r="BW181" t="str">
            <v>...</v>
          </cell>
          <cell r="BX181" t="str">
            <v>...</v>
          </cell>
          <cell r="CA181" t="e">
            <v>#VALUE!</v>
          </cell>
        </row>
        <row r="182">
          <cell r="I182" t="str">
            <v>Krankengeld</v>
          </cell>
          <cell r="K182">
            <v>30</v>
          </cell>
          <cell r="M182" t="str">
            <v>Krankengeldversicherung (inkl. Mutterschaft, Tuberkulose und Unfall)</v>
          </cell>
          <cell r="AM182">
            <v>127.985</v>
          </cell>
          <cell r="AN182">
            <v>129.94400000000002</v>
          </cell>
          <cell r="AO182">
            <v>155.005</v>
          </cell>
          <cell r="AP182">
            <v>178.06</v>
          </cell>
          <cell r="AQ182">
            <v>175.96799999999999</v>
          </cell>
          <cell r="AR182">
            <v>212.57599999999999</v>
          </cell>
          <cell r="AS182">
            <v>253.11600000000001</v>
          </cell>
          <cell r="AT182">
            <v>258.45400000000001</v>
          </cell>
          <cell r="AU182">
            <v>268.911</v>
          </cell>
          <cell r="AV182">
            <v>286.55099999999999</v>
          </cell>
          <cell r="AW182">
            <v>304.12399999999997</v>
          </cell>
          <cell r="AX182">
            <v>326.41000000000003</v>
          </cell>
          <cell r="AY182">
            <v>353.81099999999998</v>
          </cell>
          <cell r="AZ182">
            <v>397.36200000000002</v>
          </cell>
          <cell r="BA182">
            <v>437.51499999999999</v>
          </cell>
          <cell r="BB182">
            <v>442.43799999999999</v>
          </cell>
          <cell r="BC182">
            <v>458.41899999999998</v>
          </cell>
          <cell r="BD182">
            <v>463.39499999999998</v>
          </cell>
          <cell r="BE182">
            <v>495.69299999999998</v>
          </cell>
          <cell r="BF182">
            <v>504.31299999999999</v>
          </cell>
          <cell r="BG182">
            <v>527.81200000000001</v>
          </cell>
          <cell r="BH182">
            <v>572.18500000000006</v>
          </cell>
          <cell r="BI182">
            <v>593.79700000000003</v>
          </cell>
          <cell r="BJ182">
            <v>618.81899999999996</v>
          </cell>
          <cell r="BK182">
            <v>608.89200000000005</v>
          </cell>
          <cell r="BL182">
            <v>626.28699999999992</v>
          </cell>
          <cell r="BM182">
            <v>657.36500000000001</v>
          </cell>
        </row>
        <row r="183">
          <cell r="F183" t="str">
            <v>Krankengeld ohne Mutterschaft 5)</v>
          </cell>
          <cell r="I183" t="str">
            <v>Krankengeld ohne Mutterschaft 5)</v>
          </cell>
          <cell r="AM183">
            <v>121.727</v>
          </cell>
          <cell r="AN183">
            <v>122.998</v>
          </cell>
          <cell r="AO183">
            <v>147.06100000000001</v>
          </cell>
          <cell r="AP183">
            <v>168.98699999999999</v>
          </cell>
          <cell r="AQ183">
            <v>165.773</v>
          </cell>
          <cell r="AR183">
            <v>195.755</v>
          </cell>
          <cell r="AS183">
            <v>231.88300000000001</v>
          </cell>
          <cell r="AT183">
            <v>236.31700000000001</v>
          </cell>
          <cell r="AU183">
            <v>246.40700000000001</v>
          </cell>
          <cell r="AV183">
            <v>263.73599999999999</v>
          </cell>
          <cell r="AW183">
            <v>280.75299999999999</v>
          </cell>
          <cell r="AX183">
            <v>302.31700000000001</v>
          </cell>
          <cell r="AY183">
            <v>329.46499999999997</v>
          </cell>
          <cell r="AZ183">
            <v>373.36200000000002</v>
          </cell>
          <cell r="BA183">
            <v>411.78999999999996</v>
          </cell>
          <cell r="BB183">
            <v>417.88499999999999</v>
          </cell>
          <cell r="BC183">
            <v>436.24799999999999</v>
          </cell>
          <cell r="BD183">
            <v>442</v>
          </cell>
          <cell r="BE183">
            <v>474.34899999999999</v>
          </cell>
          <cell r="BF183">
            <v>482.904</v>
          </cell>
          <cell r="BG183">
            <v>505.18299999999999</v>
          </cell>
          <cell r="BH183">
            <v>547.92200000000003</v>
          </cell>
          <cell r="BI183">
            <v>568.63300000000004</v>
          </cell>
          <cell r="BJ183">
            <v>594.02</v>
          </cell>
          <cell r="BK183">
            <v>584.44500000000005</v>
          </cell>
          <cell r="BL183">
            <v>601.37699999999995</v>
          </cell>
          <cell r="BM183">
            <v>631.58600000000001</v>
          </cell>
          <cell r="BN183">
            <v>651.01700000000005</v>
          </cell>
          <cell r="BO183">
            <v>682.55799999999999</v>
          </cell>
          <cell r="BP183">
            <v>727.13400000000001</v>
          </cell>
          <cell r="BQ183">
            <v>796.93700000000001</v>
          </cell>
          <cell r="BR183">
            <v>885.36199999999997</v>
          </cell>
          <cell r="BS183">
            <v>923.22400000000005</v>
          </cell>
          <cell r="BT183">
            <v>928.41399999999999</v>
          </cell>
          <cell r="CA183" t="e">
            <v>#DIV/0!</v>
          </cell>
        </row>
        <row r="184">
          <cell r="F184" t="str">
            <v>Krankengeld Mutterschaft</v>
          </cell>
          <cell r="I184" t="str">
            <v>Krankengeld Mutterschaft</v>
          </cell>
          <cell r="AM184">
            <v>6.258</v>
          </cell>
          <cell r="AN184">
            <v>6.9459999999999997</v>
          </cell>
          <cell r="AO184">
            <v>7.944</v>
          </cell>
          <cell r="AP184">
            <v>9.0730000000000004</v>
          </cell>
          <cell r="AQ184">
            <v>10.195</v>
          </cell>
          <cell r="AR184">
            <v>16.821000000000002</v>
          </cell>
          <cell r="AS184">
            <v>21.233000000000001</v>
          </cell>
          <cell r="AT184">
            <v>22.137</v>
          </cell>
          <cell r="AU184">
            <v>22.504000000000001</v>
          </cell>
          <cell r="AV184">
            <v>22.815000000000001</v>
          </cell>
          <cell r="AW184">
            <v>23.370999999999999</v>
          </cell>
          <cell r="AX184">
            <v>24.093</v>
          </cell>
          <cell r="AY184">
            <v>24.346</v>
          </cell>
          <cell r="AZ184">
            <v>24</v>
          </cell>
          <cell r="BA184">
            <v>25.725000000000001</v>
          </cell>
          <cell r="BB184">
            <v>24.553000000000001</v>
          </cell>
          <cell r="BC184">
            <v>22.170999999999999</v>
          </cell>
          <cell r="BD184">
            <v>21.395</v>
          </cell>
          <cell r="BE184">
            <v>21.344000000000001</v>
          </cell>
          <cell r="BF184">
            <v>21.408999999999999</v>
          </cell>
          <cell r="BG184">
            <v>22.629000000000001</v>
          </cell>
          <cell r="BH184">
            <v>24.263000000000002</v>
          </cell>
          <cell r="BI184">
            <v>25.164000000000001</v>
          </cell>
          <cell r="BJ184">
            <v>24.798999999999999</v>
          </cell>
          <cell r="BK184">
            <v>24.446999999999999</v>
          </cell>
          <cell r="BL184">
            <v>24.91</v>
          </cell>
          <cell r="BM184">
            <v>25.779</v>
          </cell>
          <cell r="BN184">
            <v>26.141999999999999</v>
          </cell>
          <cell r="BO184">
            <v>29.181999999999999</v>
          </cell>
          <cell r="BP184">
            <v>30.251000000000001</v>
          </cell>
          <cell r="BQ184">
            <v>30.277999999999999</v>
          </cell>
          <cell r="BR184">
            <v>36.039000000000001</v>
          </cell>
          <cell r="BS184">
            <v>39.420999999999999</v>
          </cell>
          <cell r="BT184">
            <v>39.439</v>
          </cell>
          <cell r="CA184" t="e">
            <v>#DIV/0!</v>
          </cell>
        </row>
        <row r="185">
          <cell r="I185" t="str">
            <v>Kostenbeteiligung</v>
          </cell>
          <cell r="K185">
            <v>32</v>
          </cell>
          <cell r="M185" t="str">
            <v>Kostenbeteiligung</v>
          </cell>
          <cell r="AM185">
            <v>-55.670999999999999</v>
          </cell>
          <cell r="AN185">
            <v>-57.195</v>
          </cell>
          <cell r="AO185">
            <v>-62.834000000000003</v>
          </cell>
          <cell r="AP185">
            <v>-68.930999999999997</v>
          </cell>
          <cell r="AQ185">
            <v>-76.567999999999998</v>
          </cell>
          <cell r="AR185">
            <v>-82.947000000000003</v>
          </cell>
          <cell r="AS185">
            <v>-81.721999999999994</v>
          </cell>
          <cell r="AT185">
            <v>-81.284999999999997</v>
          </cell>
          <cell r="AU185">
            <v>-94.113</v>
          </cell>
          <cell r="AV185">
            <v>-110.902</v>
          </cell>
          <cell r="AW185">
            <v>-122.25</v>
          </cell>
          <cell r="AX185">
            <v>-144.08600000000001</v>
          </cell>
          <cell r="AY185">
            <v>-172.46899999999999</v>
          </cell>
          <cell r="AZ185">
            <v>-181.191</v>
          </cell>
          <cell r="BA185">
            <v>-208.53299999999999</v>
          </cell>
          <cell r="BB185">
            <v>-236.49</v>
          </cell>
          <cell r="BC185">
            <v>-297.47000000000003</v>
          </cell>
          <cell r="BD185">
            <v>-319.75799999999998</v>
          </cell>
          <cell r="BE185">
            <v>-339.75299999999999</v>
          </cell>
          <cell r="BF185">
            <v>-354.77100000000002</v>
          </cell>
          <cell r="BG185">
            <v>-375.07100000000003</v>
          </cell>
          <cell r="BH185">
            <v>-410.01900000000001</v>
          </cell>
          <cell r="BI185">
            <v>-434.57900000000001</v>
          </cell>
          <cell r="BJ185">
            <v>-466.79300000000001</v>
          </cell>
          <cell r="BK185">
            <v>-484.303</v>
          </cell>
          <cell r="BL185">
            <v>-513.09500000000003</v>
          </cell>
          <cell r="BM185">
            <v>-553.22400000000005</v>
          </cell>
        </row>
        <row r="186">
          <cell r="H186" t="str">
            <v>Sonstige Aufwendungen für Leistungen</v>
          </cell>
          <cell r="K186" t="str">
            <v>34+37</v>
          </cell>
          <cell r="L186" t="str">
            <v>Sonstige Aufwendungen für Leistungen</v>
          </cell>
          <cell r="AM186" t="str">
            <v>– </v>
          </cell>
          <cell r="AN186" t="str">
            <v>– </v>
          </cell>
          <cell r="AO186" t="str">
            <v>– </v>
          </cell>
          <cell r="AP186" t="str">
            <v>– </v>
          </cell>
          <cell r="AQ186" t="str">
            <v>– </v>
          </cell>
          <cell r="AR186" t="str">
            <v>– </v>
          </cell>
          <cell r="AS186" t="str">
            <v>– </v>
          </cell>
          <cell r="AT186" t="str">
            <v>– </v>
          </cell>
          <cell r="AU186" t="str">
            <v>– </v>
          </cell>
          <cell r="AV186" t="str">
            <v>– </v>
          </cell>
          <cell r="AW186" t="str">
            <v>– </v>
          </cell>
          <cell r="AX186" t="str">
            <v>– </v>
          </cell>
          <cell r="AY186">
            <v>9.4239999999999995</v>
          </cell>
          <cell r="AZ186">
            <v>9.4819999999999993</v>
          </cell>
          <cell r="BA186">
            <v>11.699</v>
          </cell>
          <cell r="BB186">
            <v>10.558</v>
          </cell>
          <cell r="BC186">
            <v>15.307</v>
          </cell>
          <cell r="BD186">
            <v>14.404</v>
          </cell>
          <cell r="BE186">
            <v>16.728000000000002</v>
          </cell>
          <cell r="BF186">
            <v>17.638999999999999</v>
          </cell>
          <cell r="BG186">
            <v>18.936</v>
          </cell>
          <cell r="BH186">
            <v>24.204999999999998</v>
          </cell>
          <cell r="BI186">
            <v>37.372</v>
          </cell>
          <cell r="BJ186">
            <v>37.252000000000002</v>
          </cell>
          <cell r="BK186">
            <v>25.187999999999999</v>
          </cell>
          <cell r="BL186">
            <v>28.046999999999997</v>
          </cell>
          <cell r="BM186">
            <v>33.972999999999999</v>
          </cell>
        </row>
        <row r="187">
          <cell r="F187" t="str">
            <v>Unterstützungen</v>
          </cell>
          <cell r="I187" t="str">
            <v>Unterstützungen</v>
          </cell>
          <cell r="AM187" t="str">
            <v>–</v>
          </cell>
          <cell r="AN187" t="str">
            <v>–</v>
          </cell>
          <cell r="AO187" t="str">
            <v>–</v>
          </cell>
          <cell r="AP187" t="str">
            <v>–</v>
          </cell>
          <cell r="AQ187" t="str">
            <v>–</v>
          </cell>
          <cell r="AR187" t="str">
            <v>–</v>
          </cell>
          <cell r="AS187" t="str">
            <v>–</v>
          </cell>
          <cell r="AT187" t="str">
            <v>–</v>
          </cell>
          <cell r="AU187" t="str">
            <v>–</v>
          </cell>
          <cell r="AV187" t="str">
            <v>–</v>
          </cell>
          <cell r="AW187" t="str">
            <v>–</v>
          </cell>
          <cell r="AX187" t="str">
            <v>–</v>
          </cell>
          <cell r="AY187">
            <v>9.4239999999999995</v>
          </cell>
          <cell r="AZ187">
            <v>9.4819999999999993</v>
          </cell>
          <cell r="BA187">
            <v>11.699</v>
          </cell>
          <cell r="BB187">
            <v>10.558</v>
          </cell>
          <cell r="BC187">
            <v>15.307</v>
          </cell>
          <cell r="BD187">
            <v>14.404</v>
          </cell>
          <cell r="BE187">
            <v>16.728000000000002</v>
          </cell>
          <cell r="BF187">
            <v>17.638999999999999</v>
          </cell>
          <cell r="BG187">
            <v>18.936</v>
          </cell>
          <cell r="BH187">
            <v>24.204999999999998</v>
          </cell>
          <cell r="BI187">
            <v>37.372</v>
          </cell>
          <cell r="BJ187">
            <v>37.252000000000002</v>
          </cell>
          <cell r="BK187">
            <v>25.187999999999999</v>
          </cell>
          <cell r="BL187">
            <v>26.027999999999999</v>
          </cell>
          <cell r="BM187">
            <v>31.632999999999999</v>
          </cell>
          <cell r="BN187">
            <v>35.051000000000002</v>
          </cell>
          <cell r="BO187">
            <v>36.962000000000003</v>
          </cell>
          <cell r="BP187">
            <v>43.768999999999998</v>
          </cell>
          <cell r="BQ187">
            <v>54.728999999999999</v>
          </cell>
          <cell r="BR187">
            <v>51.898000000000003</v>
          </cell>
          <cell r="BS187">
            <v>57.393000000000001</v>
          </cell>
          <cell r="BT187">
            <v>50.710999999999999</v>
          </cell>
          <cell r="BU187" t="str">
            <v>...</v>
          </cell>
          <cell r="BV187" t="str">
            <v>...</v>
          </cell>
          <cell r="BW187" t="str">
            <v>...</v>
          </cell>
          <cell r="BX187" t="str">
            <v>...</v>
          </cell>
          <cell r="BY187" t="str">
            <v>...</v>
          </cell>
          <cell r="CA187" t="e">
            <v>#VALUE!</v>
          </cell>
        </row>
        <row r="188">
          <cell r="F188" t="str">
            <v>Krankheitsvorbeugung</v>
          </cell>
          <cell r="I188" t="str">
            <v>Krankheitsvorbeugung</v>
          </cell>
          <cell r="BB188" t="str">
            <v>– </v>
          </cell>
          <cell r="BC188" t="str">
            <v>– </v>
          </cell>
          <cell r="BD188" t="str">
            <v>– </v>
          </cell>
          <cell r="BE188" t="str">
            <v>– </v>
          </cell>
          <cell r="BF188" t="str">
            <v>– </v>
          </cell>
          <cell r="BG188" t="str">
            <v>– </v>
          </cell>
          <cell r="BH188" t="str">
            <v>– </v>
          </cell>
          <cell r="BI188" t="str">
            <v>– </v>
          </cell>
          <cell r="BJ188" t="str">
            <v>– </v>
          </cell>
          <cell r="BK188" t="str">
            <v>– </v>
          </cell>
          <cell r="BL188">
            <v>2.0190000000000001</v>
          </cell>
          <cell r="BM188">
            <v>2.34</v>
          </cell>
          <cell r="BN188">
            <v>1.7709999999999999</v>
          </cell>
          <cell r="BO188">
            <v>1.79</v>
          </cell>
          <cell r="BP188">
            <v>1.877</v>
          </cell>
          <cell r="BQ188">
            <v>2.125</v>
          </cell>
          <cell r="BR188">
            <v>3.56</v>
          </cell>
          <cell r="BS188">
            <v>5.1689999999999996</v>
          </cell>
          <cell r="BT188">
            <v>9.4860000000000007</v>
          </cell>
          <cell r="BU188" t="str">
            <v>...</v>
          </cell>
          <cell r="BV188" t="str">
            <v>...</v>
          </cell>
          <cell r="BW188" t="str">
            <v>...</v>
          </cell>
          <cell r="BX188" t="str">
            <v>...</v>
          </cell>
          <cell r="BY188" t="str">
            <v>...</v>
          </cell>
          <cell r="CA188" t="e">
            <v>#VALUE!</v>
          </cell>
        </row>
        <row r="189">
          <cell r="H189" t="str">
            <v xml:space="preserve">Leistungsanteile der Rückversicherer </v>
          </cell>
          <cell r="K189">
            <v>36</v>
          </cell>
          <cell r="L189" t="str">
            <v>Leistungsanteile der Rückversicherer 3)</v>
          </cell>
          <cell r="AM189" t="str">
            <v>– </v>
          </cell>
          <cell r="AN189" t="str">
            <v>– </v>
          </cell>
          <cell r="AO189" t="str">
            <v>– </v>
          </cell>
          <cell r="AP189" t="str">
            <v>– </v>
          </cell>
          <cell r="AQ189" t="str">
            <v>– </v>
          </cell>
          <cell r="AR189" t="str">
            <v>– </v>
          </cell>
          <cell r="AS189" t="str">
            <v>– </v>
          </cell>
          <cell r="AT189" t="str">
            <v>– </v>
          </cell>
          <cell r="AU189" t="str">
            <v>– </v>
          </cell>
          <cell r="AV189" t="str">
            <v>– </v>
          </cell>
          <cell r="AW189" t="str">
            <v>– </v>
          </cell>
          <cell r="AX189" t="str">
            <v>– </v>
          </cell>
          <cell r="AY189" t="str">
            <v>– </v>
          </cell>
          <cell r="AZ189" t="str">
            <v>– </v>
          </cell>
          <cell r="BA189" t="str">
            <v>– </v>
          </cell>
          <cell r="BB189" t="str">
            <v>– </v>
          </cell>
          <cell r="BC189" t="str">
            <v>– </v>
          </cell>
          <cell r="BD189" t="str">
            <v>– </v>
          </cell>
          <cell r="BE189" t="str">
            <v>– </v>
          </cell>
          <cell r="BF189" t="str">
            <v>– </v>
          </cell>
          <cell r="BG189" t="str">
            <v>– </v>
          </cell>
          <cell r="BH189" t="str">
            <v>– </v>
          </cell>
          <cell r="BI189" t="str">
            <v>– </v>
          </cell>
          <cell r="BJ189" t="str">
            <v>– </v>
          </cell>
          <cell r="BK189" t="str">
            <v>– </v>
          </cell>
          <cell r="BL189" t="str">
            <v>– </v>
          </cell>
          <cell r="BM189" t="str">
            <v>– </v>
          </cell>
        </row>
        <row r="190">
          <cell r="F190" t="str">
            <v>Leistungsanteile der Rückversicherer</v>
          </cell>
          <cell r="I190" t="str">
            <v>Leistungsanteile der Rückversicherer</v>
          </cell>
          <cell r="L190" t="str">
            <v>... </v>
          </cell>
          <cell r="M190" t="str">
            <v>... </v>
          </cell>
          <cell r="AM190" t="str">
            <v>... </v>
          </cell>
          <cell r="AN190" t="str">
            <v>... </v>
          </cell>
          <cell r="AO190" t="str">
            <v>... </v>
          </cell>
          <cell r="AP190" t="str">
            <v>... </v>
          </cell>
          <cell r="AQ190" t="str">
            <v>... </v>
          </cell>
          <cell r="AR190" t="str">
            <v>... </v>
          </cell>
          <cell r="AS190" t="str">
            <v>... </v>
          </cell>
          <cell r="AT190" t="str">
            <v>... </v>
          </cell>
          <cell r="AU190" t="str">
            <v>... </v>
          </cell>
          <cell r="AV190" t="str">
            <v>... </v>
          </cell>
          <cell r="AW190" t="str">
            <v>... </v>
          </cell>
          <cell r="AX190" t="str">
            <v>... </v>
          </cell>
          <cell r="AY190" t="str">
            <v>... </v>
          </cell>
          <cell r="AZ190" t="str">
            <v>... </v>
          </cell>
          <cell r="BA190" t="str">
            <v>... </v>
          </cell>
          <cell r="BB190" t="str">
            <v>... </v>
          </cell>
          <cell r="BC190" t="str">
            <v>... </v>
          </cell>
          <cell r="BD190" t="str">
            <v>... </v>
          </cell>
          <cell r="BE190" t="str">
            <v>... </v>
          </cell>
          <cell r="BF190" t="str">
            <v>... </v>
          </cell>
          <cell r="BG190" t="str">
            <v>... </v>
          </cell>
          <cell r="BH190" t="str">
            <v>... </v>
          </cell>
          <cell r="BI190" t="str">
            <v>... </v>
          </cell>
          <cell r="BJ190" t="str">
            <v>... </v>
          </cell>
          <cell r="BK190" t="str">
            <v>... </v>
          </cell>
          <cell r="BL190" t="str">
            <v>... </v>
          </cell>
          <cell r="BM190" t="str">
            <v>... </v>
          </cell>
          <cell r="BN190" t="str">
            <v>... </v>
          </cell>
          <cell r="BO190" t="str">
            <v>... </v>
          </cell>
          <cell r="BP190" t="str">
            <v>... </v>
          </cell>
          <cell r="BQ190" t="str">
            <v>... </v>
          </cell>
          <cell r="BR190" t="str">
            <v>... </v>
          </cell>
          <cell r="BS190" t="str">
            <v>... </v>
          </cell>
          <cell r="BT190" t="str">
            <v>... </v>
          </cell>
          <cell r="BU190" t="str">
            <v>... </v>
          </cell>
          <cell r="BV190" t="str">
            <v>... </v>
          </cell>
          <cell r="CA190" t="e">
            <v>#DIV/0!</v>
          </cell>
        </row>
        <row r="191">
          <cell r="F191" t="str">
            <v>Leistungsanteile der Grossrisikoversicherung</v>
          </cell>
          <cell r="I191" t="str">
            <v>Leistungsanteile der Grossrisikoversicherung</v>
          </cell>
          <cell r="L191" t="str">
            <v>... </v>
          </cell>
          <cell r="M191" t="str">
            <v>... </v>
          </cell>
          <cell r="AM191" t="str">
            <v>– </v>
          </cell>
          <cell r="AN191" t="str">
            <v>– </v>
          </cell>
          <cell r="AO191" t="str">
            <v>– </v>
          </cell>
          <cell r="AP191" t="str">
            <v>– </v>
          </cell>
          <cell r="AQ191" t="str">
            <v>– </v>
          </cell>
          <cell r="AR191" t="str">
            <v>– </v>
          </cell>
          <cell r="AS191" t="str">
            <v>– </v>
          </cell>
          <cell r="AT191" t="str">
            <v>– </v>
          </cell>
          <cell r="AU191" t="str">
            <v>– </v>
          </cell>
          <cell r="AV191" t="str">
            <v>– </v>
          </cell>
          <cell r="AW191" t="str">
            <v>– </v>
          </cell>
          <cell r="AX191" t="str">
            <v>– </v>
          </cell>
          <cell r="AY191" t="str">
            <v>– </v>
          </cell>
          <cell r="AZ191" t="str">
            <v>– </v>
          </cell>
          <cell r="BA191" t="str">
            <v>– </v>
          </cell>
          <cell r="BB191" t="str">
            <v>– </v>
          </cell>
          <cell r="BC191" t="str">
            <v>– </v>
          </cell>
          <cell r="BD191" t="str">
            <v>– </v>
          </cell>
          <cell r="BE191" t="str">
            <v>– </v>
          </cell>
          <cell r="BF191" t="str">
            <v>– </v>
          </cell>
          <cell r="BG191" t="str">
            <v>– </v>
          </cell>
          <cell r="BH191" t="str">
            <v>– </v>
          </cell>
          <cell r="BI191" t="str">
            <v>– </v>
          </cell>
          <cell r="BJ191" t="str">
            <v>– </v>
          </cell>
          <cell r="BK191" t="str">
            <v>– </v>
          </cell>
          <cell r="BL191" t="str">
            <v>– </v>
          </cell>
          <cell r="BM191" t="str">
            <v>– </v>
          </cell>
          <cell r="BN191">
            <v>-10.845000000000001</v>
          </cell>
          <cell r="BO191">
            <v>-17.184000000000001</v>
          </cell>
          <cell r="BP191">
            <v>-19.84</v>
          </cell>
          <cell r="BQ191">
            <v>-17.715</v>
          </cell>
          <cell r="BR191">
            <v>-21.442</v>
          </cell>
          <cell r="BS191">
            <v>-23.741</v>
          </cell>
          <cell r="BT191">
            <v>-11.207000000000001</v>
          </cell>
          <cell r="BU191" t="str">
            <v>... </v>
          </cell>
          <cell r="BV191" t="str">
            <v>... </v>
          </cell>
          <cell r="CA191" t="e">
            <v>#DIV/0!</v>
          </cell>
        </row>
        <row r="192">
          <cell r="AM192" t="str">
            <v>–</v>
          </cell>
          <cell r="AN192" t="str">
            <v>–</v>
          </cell>
          <cell r="AO192" t="str">
            <v>–</v>
          </cell>
          <cell r="AP192" t="str">
            <v>–</v>
          </cell>
          <cell r="AQ192" t="str">
            <v>–</v>
          </cell>
          <cell r="AR192" t="str">
            <v>–</v>
          </cell>
          <cell r="AS192" t="str">
            <v>–</v>
          </cell>
          <cell r="AT192" t="str">
            <v>–</v>
          </cell>
          <cell r="AU192" t="str">
            <v>–</v>
          </cell>
          <cell r="AV192" t="str">
            <v>–</v>
          </cell>
          <cell r="AW192" t="str">
            <v>–</v>
          </cell>
          <cell r="AX192" t="str">
            <v>–</v>
          </cell>
          <cell r="AY192" t="str">
            <v>–</v>
          </cell>
          <cell r="AZ192" t="str">
            <v>–</v>
          </cell>
          <cell r="BA192" t="str">
            <v>–</v>
          </cell>
          <cell r="BB192" t="str">
            <v>–</v>
          </cell>
          <cell r="BC192" t="str">
            <v>–</v>
          </cell>
          <cell r="BD192" t="str">
            <v>–</v>
          </cell>
          <cell r="BE192" t="str">
            <v>–</v>
          </cell>
          <cell r="BF192" t="str">
            <v>–</v>
          </cell>
          <cell r="BG192" t="str">
            <v>–</v>
          </cell>
          <cell r="BH192" t="str">
            <v>–</v>
          </cell>
          <cell r="BI192" t="str">
            <v>–</v>
          </cell>
          <cell r="BJ192" t="str">
            <v>–</v>
          </cell>
          <cell r="BK192" t="str">
            <v>–</v>
          </cell>
          <cell r="BL192" t="str">
            <v>–</v>
          </cell>
          <cell r="BM192" t="str">
            <v>–</v>
          </cell>
        </row>
        <row r="193">
          <cell r="H193" t="str">
            <v>Rückstellungen</v>
          </cell>
          <cell r="K193">
            <v>350</v>
          </cell>
          <cell r="L193" t="str">
            <v>Rückstellungen für unerledigte Schadenfälle</v>
          </cell>
          <cell r="AM193">
            <v>10.037000000000001</v>
          </cell>
          <cell r="AN193">
            <v>22.641999999999999</v>
          </cell>
          <cell r="AO193">
            <v>17</v>
          </cell>
          <cell r="AP193">
            <v>19.36</v>
          </cell>
          <cell r="AQ193">
            <v>32.869</v>
          </cell>
          <cell r="AR193">
            <v>32.978999999999999</v>
          </cell>
          <cell r="AS193">
            <v>36.351999999999997</v>
          </cell>
          <cell r="AT193">
            <v>40.743000000000002</v>
          </cell>
          <cell r="AU193">
            <v>59.701000000000001</v>
          </cell>
          <cell r="AV193">
            <v>41.127000000000002</v>
          </cell>
          <cell r="AW193">
            <v>18.933</v>
          </cell>
          <cell r="AX193">
            <v>47.634</v>
          </cell>
          <cell r="AY193">
            <v>64.522000000000006</v>
          </cell>
          <cell r="AZ193">
            <v>89.733000000000004</v>
          </cell>
          <cell r="BA193">
            <v>91.441999999999993</v>
          </cell>
          <cell r="BB193">
            <v>92.543999999999997</v>
          </cell>
          <cell r="BC193">
            <v>119.004</v>
          </cell>
          <cell r="BD193">
            <v>133.09399999999999</v>
          </cell>
          <cell r="BE193">
            <v>117.087</v>
          </cell>
          <cell r="BF193">
            <v>88.347999999999999</v>
          </cell>
          <cell r="BG193">
            <v>92.218000000000004</v>
          </cell>
          <cell r="BH193">
            <v>41.344000000000001</v>
          </cell>
          <cell r="BI193">
            <v>65.474999999999994</v>
          </cell>
          <cell r="BJ193">
            <v>96.361999999999995</v>
          </cell>
          <cell r="BK193">
            <v>235.77699999999999</v>
          </cell>
          <cell r="BL193">
            <v>264.87900000000002</v>
          </cell>
          <cell r="BM193">
            <v>243.61199999999999</v>
          </cell>
        </row>
        <row r="194">
          <cell r="H194" t="str">
            <v>BETRIEBSAUFWAND</v>
          </cell>
          <cell r="L194" t="str">
            <v>BETRIEBSAUFWAND</v>
          </cell>
          <cell r="AM194">
            <v>61.841000000000008</v>
          </cell>
          <cell r="AN194">
            <v>68.486999999999995</v>
          </cell>
          <cell r="AO194">
            <v>77.954999999999998</v>
          </cell>
          <cell r="AP194">
            <v>87.228999999999999</v>
          </cell>
          <cell r="AQ194">
            <v>96.542000000000002</v>
          </cell>
          <cell r="AR194">
            <v>111.11799999999999</v>
          </cell>
          <cell r="AS194">
            <v>128.375</v>
          </cell>
          <cell r="AT194">
            <v>141.23999999999998</v>
          </cell>
          <cell r="AU194">
            <v>154.92699999999999</v>
          </cell>
          <cell r="AV194">
            <v>165.81899999999999</v>
          </cell>
          <cell r="AW194">
            <v>205.68199999999999</v>
          </cell>
          <cell r="AX194">
            <v>216.75800000000001</v>
          </cell>
          <cell r="AY194">
            <v>305.62099999999998</v>
          </cell>
          <cell r="AZ194">
            <v>285.108</v>
          </cell>
          <cell r="BA194">
            <v>329.88600000000002</v>
          </cell>
          <cell r="BB194">
            <v>352.91400000000004</v>
          </cell>
          <cell r="BC194">
            <v>371.517</v>
          </cell>
          <cell r="BD194">
            <v>372.03000000000003</v>
          </cell>
          <cell r="BE194">
            <v>393.38</v>
          </cell>
          <cell r="BF194">
            <v>421.68100000000004</v>
          </cell>
          <cell r="BG194">
            <v>457.92199999999997</v>
          </cell>
          <cell r="BH194">
            <v>480.13300000000004</v>
          </cell>
          <cell r="BI194">
            <v>518.12700000000007</v>
          </cell>
          <cell r="BJ194">
            <v>543.60300000000007</v>
          </cell>
          <cell r="BK194">
            <v>600.14200000000005</v>
          </cell>
          <cell r="BL194">
            <v>605.48199999999997</v>
          </cell>
          <cell r="BM194">
            <v>646.06099999999992</v>
          </cell>
        </row>
        <row r="195">
          <cell r="F195" t="str">
            <v>Verwaltungskosten und Abschreibungen zusammen</v>
          </cell>
          <cell r="H195" t="str">
            <v>Verwaltungskosten inkl. Abschreibungen</v>
          </cell>
          <cell r="AM195">
            <v>57.507000000000005</v>
          </cell>
          <cell r="AN195">
            <v>63.975000000000001</v>
          </cell>
          <cell r="AO195">
            <v>72.734999999999999</v>
          </cell>
          <cell r="AP195">
            <v>79.998000000000005</v>
          </cell>
          <cell r="AQ195">
            <v>89.135999999999996</v>
          </cell>
          <cell r="AR195">
            <v>101.944</v>
          </cell>
          <cell r="AS195">
            <v>117.99000000000001</v>
          </cell>
          <cell r="AT195">
            <v>129.78399999999999</v>
          </cell>
          <cell r="AU195">
            <v>144.57599999999999</v>
          </cell>
          <cell r="AV195">
            <v>157.452</v>
          </cell>
          <cell r="AW195">
            <v>173.94</v>
          </cell>
          <cell r="AX195">
            <v>199.161</v>
          </cell>
          <cell r="AY195">
            <v>226.64500000000001</v>
          </cell>
          <cell r="AZ195">
            <v>271.34899999999999</v>
          </cell>
          <cell r="BA195">
            <v>312.79000000000002</v>
          </cell>
          <cell r="BB195">
            <v>333.89100000000002</v>
          </cell>
          <cell r="BC195">
            <v>355.767</v>
          </cell>
          <cell r="BD195">
            <v>356.36</v>
          </cell>
          <cell r="BE195">
            <v>373.98599999999999</v>
          </cell>
          <cell r="BF195">
            <v>398.77100000000002</v>
          </cell>
          <cell r="BG195">
            <v>430.94299999999998</v>
          </cell>
          <cell r="BH195">
            <v>462.26400000000001</v>
          </cell>
          <cell r="BI195">
            <v>498.19600000000003</v>
          </cell>
          <cell r="BJ195">
            <v>524.24400000000003</v>
          </cell>
          <cell r="BK195">
            <v>552.40200000000004</v>
          </cell>
          <cell r="BL195">
            <v>589.1</v>
          </cell>
          <cell r="BM195">
            <v>632.05499999999995</v>
          </cell>
          <cell r="BN195">
            <v>672.18</v>
          </cell>
          <cell r="BO195">
            <v>730.35900000000004</v>
          </cell>
          <cell r="BP195">
            <v>832.25099999999998</v>
          </cell>
          <cell r="BQ195">
            <v>932.423</v>
          </cell>
          <cell r="BR195">
            <v>1107.953</v>
          </cell>
          <cell r="BS195">
            <v>1154.027</v>
          </cell>
          <cell r="BT195">
            <v>1207.413</v>
          </cell>
          <cell r="CA195" t="e">
            <v>#DIV/0!</v>
          </cell>
        </row>
        <row r="196">
          <cell r="H196" t="str">
            <v>Verwaltungskosten</v>
          </cell>
          <cell r="K196" t="str">
            <v>40-47</v>
          </cell>
          <cell r="M196" t="str">
            <v>Verwaltungsaufwand</v>
          </cell>
          <cell r="AM196">
            <v>57.507000000000005</v>
          </cell>
          <cell r="AN196">
            <v>63.975000000000001</v>
          </cell>
          <cell r="AO196">
            <v>72.734999999999999</v>
          </cell>
          <cell r="AP196">
            <v>79.998000000000005</v>
          </cell>
          <cell r="AQ196">
            <v>89.135999999999996</v>
          </cell>
          <cell r="AR196">
            <v>101.944</v>
          </cell>
          <cell r="AS196">
            <v>117.99000000000001</v>
          </cell>
          <cell r="AT196">
            <v>129.78399999999999</v>
          </cell>
          <cell r="AU196">
            <v>144.57599999999999</v>
          </cell>
          <cell r="AV196">
            <v>157.452</v>
          </cell>
          <cell r="AW196">
            <v>173.94</v>
          </cell>
          <cell r="AX196">
            <v>199.161</v>
          </cell>
          <cell r="AY196">
            <v>226.64500000000001</v>
          </cell>
          <cell r="AZ196">
            <v>271.34899999999999</v>
          </cell>
          <cell r="BA196">
            <v>312.79000000000002</v>
          </cell>
          <cell r="BB196">
            <v>333.89100000000002</v>
          </cell>
          <cell r="BC196">
            <v>355.767</v>
          </cell>
          <cell r="BD196">
            <v>356.36</v>
          </cell>
          <cell r="BE196">
            <v>367.91800000000001</v>
          </cell>
          <cell r="BF196">
            <v>394.46100000000001</v>
          </cell>
          <cell r="BG196">
            <v>424.32399999999996</v>
          </cell>
          <cell r="BH196">
            <v>456.13300000000004</v>
          </cell>
          <cell r="BI196">
            <v>490.89100000000002</v>
          </cell>
          <cell r="BJ196">
            <v>515.16500000000008</v>
          </cell>
          <cell r="BK196">
            <v>544.74600000000009</v>
          </cell>
          <cell r="BL196">
            <v>577.77300000000002</v>
          </cell>
          <cell r="BM196">
            <v>618.37699999999995</v>
          </cell>
        </row>
        <row r="197">
          <cell r="H197" t="str">
            <v>Abschreibungen</v>
          </cell>
          <cell r="K197">
            <v>48</v>
          </cell>
          <cell r="M197" t="str">
            <v>Abschreibungen</v>
          </cell>
          <cell r="AM197" t="str">
            <v>... </v>
          </cell>
          <cell r="AN197" t="str">
            <v>... </v>
          </cell>
          <cell r="AO197" t="str">
            <v>... </v>
          </cell>
          <cell r="AP197" t="str">
            <v>... </v>
          </cell>
          <cell r="AQ197" t="str">
            <v>... </v>
          </cell>
          <cell r="AR197" t="str">
            <v>... </v>
          </cell>
          <cell r="AS197" t="str">
            <v>... </v>
          </cell>
          <cell r="AT197" t="str">
            <v>... </v>
          </cell>
          <cell r="AU197" t="str">
            <v>... </v>
          </cell>
          <cell r="AV197" t="str">
            <v>... </v>
          </cell>
          <cell r="AW197" t="str">
            <v>... </v>
          </cell>
          <cell r="AX197" t="str">
            <v>... </v>
          </cell>
          <cell r="AY197" t="str">
            <v>... </v>
          </cell>
          <cell r="AZ197" t="str">
            <v>... </v>
          </cell>
          <cell r="BA197" t="str">
            <v>... </v>
          </cell>
          <cell r="BB197" t="str">
            <v>... </v>
          </cell>
          <cell r="BC197" t="str">
            <v>... </v>
          </cell>
          <cell r="BD197" t="str">
            <v>... </v>
          </cell>
          <cell r="BE197">
            <v>6.0679999999999996</v>
          </cell>
          <cell r="BF197">
            <v>4.3099999999999996</v>
          </cell>
          <cell r="BG197">
            <v>6.6189999999999998</v>
          </cell>
          <cell r="BH197">
            <v>6.1310000000000002</v>
          </cell>
          <cell r="BI197">
            <v>7.3049999999999997</v>
          </cell>
          <cell r="BJ197">
            <v>9.0790000000000006</v>
          </cell>
          <cell r="BK197">
            <v>7.6559999999999997</v>
          </cell>
          <cell r="BL197">
            <v>11.327</v>
          </cell>
          <cell r="BM197">
            <v>13.678000000000001</v>
          </cell>
        </row>
        <row r="198">
          <cell r="H198" t="str">
            <v>sonstiger Aufwand</v>
          </cell>
          <cell r="K198">
            <v>49</v>
          </cell>
          <cell r="M198" t="str">
            <v>sonstige Betriebsaufwendungen</v>
          </cell>
          <cell r="AM198">
            <v>4.3339999999999996</v>
          </cell>
          <cell r="AN198">
            <v>4.5120000000000005</v>
          </cell>
          <cell r="AO198">
            <v>5.22</v>
          </cell>
          <cell r="AP198">
            <v>7.2310000000000008</v>
          </cell>
          <cell r="AQ198">
            <v>7.4059999999999997</v>
          </cell>
          <cell r="AR198">
            <v>9.1739999999999995</v>
          </cell>
          <cell r="AS198">
            <v>10.385</v>
          </cell>
          <cell r="AT198">
            <v>11.456</v>
          </cell>
          <cell r="AU198">
            <v>10.351000000000001</v>
          </cell>
          <cell r="AV198">
            <v>8.3670000000000009</v>
          </cell>
          <cell r="AW198">
            <v>31.742000000000001</v>
          </cell>
          <cell r="AX198">
            <v>17.597000000000001</v>
          </cell>
          <cell r="AY198">
            <v>78.975999999999999</v>
          </cell>
          <cell r="AZ198">
            <v>13.759</v>
          </cell>
          <cell r="BA198">
            <v>17.096</v>
          </cell>
          <cell r="BB198">
            <v>19.023</v>
          </cell>
          <cell r="BC198">
            <v>15.75</v>
          </cell>
          <cell r="BD198">
            <v>15.67</v>
          </cell>
          <cell r="BE198">
            <v>19.393999999999998</v>
          </cell>
          <cell r="BF198">
            <v>22.91</v>
          </cell>
          <cell r="BG198">
            <v>26.978999999999999</v>
          </cell>
          <cell r="BH198">
            <v>17.869</v>
          </cell>
          <cell r="BI198">
            <v>19.931000000000001</v>
          </cell>
          <cell r="BJ198">
            <v>19.359000000000002</v>
          </cell>
          <cell r="BK198">
            <v>47.74</v>
          </cell>
          <cell r="BL198">
            <v>16.382000000000001</v>
          </cell>
          <cell r="BM198">
            <v>14.006</v>
          </cell>
        </row>
        <row r="199">
          <cell r="F199" t="str">
            <v>Aufwertungen Wertschriften</v>
          </cell>
          <cell r="I199" t="str">
            <v>Aufwertungen Wertschriften</v>
          </cell>
          <cell r="M199" t="str">
            <v>Aufwertungen Wertschriften</v>
          </cell>
          <cell r="AM199" t="str">
            <v>... </v>
          </cell>
          <cell r="AN199" t="str">
            <v>... </v>
          </cell>
          <cell r="AO199" t="str">
            <v>... </v>
          </cell>
          <cell r="AP199" t="str">
            <v>... </v>
          </cell>
          <cell r="AQ199" t="str">
            <v>... </v>
          </cell>
          <cell r="AR199" t="str">
            <v>... </v>
          </cell>
          <cell r="AS199" t="str">
            <v>... </v>
          </cell>
          <cell r="AT199" t="str">
            <v>... </v>
          </cell>
          <cell r="AU199" t="str">
            <v>... </v>
          </cell>
          <cell r="AV199" t="str">
            <v>... </v>
          </cell>
          <cell r="AW199" t="str">
            <v>... </v>
          </cell>
          <cell r="AX199" t="str">
            <v>... </v>
          </cell>
          <cell r="AY199" t="str">
            <v>... </v>
          </cell>
          <cell r="AZ199" t="str">
            <v>... </v>
          </cell>
          <cell r="BA199" t="str">
            <v>... </v>
          </cell>
          <cell r="BB199" t="str">
            <v>... </v>
          </cell>
          <cell r="BC199" t="str">
            <v>... </v>
          </cell>
          <cell r="BD199" t="str">
            <v>... </v>
          </cell>
          <cell r="BE199" t="str">
            <v>... </v>
          </cell>
          <cell r="BF199" t="str">
            <v>... </v>
          </cell>
          <cell r="BG199" t="str">
            <v>... </v>
          </cell>
          <cell r="BH199" t="str">
            <v>... </v>
          </cell>
          <cell r="BI199" t="str">
            <v>... </v>
          </cell>
          <cell r="BJ199" t="str">
            <v>... </v>
          </cell>
          <cell r="BK199" t="str">
            <v>... </v>
          </cell>
          <cell r="BL199">
            <v>-5.1999999999999998E-2</v>
          </cell>
          <cell r="BM199">
            <v>-1.137</v>
          </cell>
          <cell r="BN199">
            <v>0.99099999999999999</v>
          </cell>
          <cell r="BO199">
            <v>2.335</v>
          </cell>
          <cell r="BP199">
            <v>2.476</v>
          </cell>
          <cell r="BQ199">
            <v>2.1970000000000001</v>
          </cell>
          <cell r="BR199">
            <v>5.4370000000000003</v>
          </cell>
          <cell r="BS199">
            <v>11.898</v>
          </cell>
          <cell r="BT199">
            <v>7.1580000000000004</v>
          </cell>
          <cell r="CA199" t="e">
            <v>#DIV/0!</v>
          </cell>
        </row>
        <row r="200">
          <cell r="F200" t="str">
            <v>Abschreibungen Wertchriften</v>
          </cell>
          <cell r="I200" t="str">
            <v>Abschreibungen Wertchriften</v>
          </cell>
          <cell r="M200" t="str">
            <v>Abschreibungen Wertchriften</v>
          </cell>
          <cell r="AM200" t="str">
            <v>... </v>
          </cell>
          <cell r="AN200" t="str">
            <v>... </v>
          </cell>
          <cell r="AO200" t="str">
            <v>... </v>
          </cell>
          <cell r="AP200" t="str">
            <v>... </v>
          </cell>
          <cell r="AQ200" t="str">
            <v>... </v>
          </cell>
          <cell r="AR200" t="str">
            <v>... </v>
          </cell>
          <cell r="AS200" t="str">
            <v>... </v>
          </cell>
          <cell r="AT200" t="str">
            <v>... </v>
          </cell>
          <cell r="AU200" t="str">
            <v>... </v>
          </cell>
          <cell r="AV200" t="str">
            <v>... </v>
          </cell>
          <cell r="AW200" t="str">
            <v>... </v>
          </cell>
          <cell r="AX200" t="str">
            <v>... </v>
          </cell>
          <cell r="AY200" t="str">
            <v>... </v>
          </cell>
          <cell r="AZ200" t="str">
            <v>... </v>
          </cell>
          <cell r="BA200" t="str">
            <v>... </v>
          </cell>
          <cell r="BB200" t="str">
            <v>... </v>
          </cell>
          <cell r="BC200" t="str">
            <v>... </v>
          </cell>
          <cell r="BD200" t="str">
            <v>... </v>
          </cell>
          <cell r="BE200" t="str">
            <v>... </v>
          </cell>
          <cell r="BF200" t="str">
            <v>... </v>
          </cell>
          <cell r="BG200" t="str">
            <v>... </v>
          </cell>
          <cell r="BH200" t="str">
            <v>... </v>
          </cell>
          <cell r="BI200" t="str">
            <v>... </v>
          </cell>
          <cell r="BJ200" t="str">
            <v>... </v>
          </cell>
          <cell r="BK200" t="str">
            <v>... </v>
          </cell>
          <cell r="BL200">
            <v>4.032</v>
          </cell>
          <cell r="BM200">
            <v>3.762</v>
          </cell>
          <cell r="BN200">
            <v>3.2890000000000001</v>
          </cell>
          <cell r="BO200">
            <v>2.407</v>
          </cell>
          <cell r="BP200">
            <v>18.106000000000002</v>
          </cell>
          <cell r="BQ200">
            <v>16.18</v>
          </cell>
          <cell r="BR200">
            <v>13.702</v>
          </cell>
          <cell r="BS200">
            <v>5.2960000000000003</v>
          </cell>
          <cell r="BT200">
            <v>19.995000000000001</v>
          </cell>
          <cell r="CA200" t="e">
            <v>#DIV/0!</v>
          </cell>
        </row>
        <row r="201">
          <cell r="H201" t="str">
            <v>GESAMTAUFWAND</v>
          </cell>
          <cell r="M201" t="str">
            <v>Total Ausgaben</v>
          </cell>
          <cell r="AM201">
            <v>489.45400000000001</v>
          </cell>
          <cell r="AN201">
            <v>532.85500000000002</v>
          </cell>
          <cell r="AO201">
            <v>595.14600000000007</v>
          </cell>
          <cell r="AP201">
            <v>671.24299999999994</v>
          </cell>
          <cell r="AQ201">
            <v>749.66200000000003</v>
          </cell>
          <cell r="AR201">
            <v>901.13400000000001</v>
          </cell>
          <cell r="AS201">
            <v>1128.4879999999998</v>
          </cell>
          <cell r="AT201">
            <v>1295.9849999999997</v>
          </cell>
          <cell r="AU201">
            <v>1435.9759999999997</v>
          </cell>
          <cell r="AV201">
            <v>1582.5069999999998</v>
          </cell>
          <cell r="AW201">
            <v>1790.6639999999998</v>
          </cell>
          <cell r="AX201">
            <v>2057.3230000000003</v>
          </cell>
          <cell r="AY201">
            <v>2453.0639999999999</v>
          </cell>
          <cell r="AZ201">
            <v>2805.5690000000013</v>
          </cell>
          <cell r="BA201">
            <v>3271.7909999999997</v>
          </cell>
          <cell r="BB201">
            <v>3703.0480000000002</v>
          </cell>
          <cell r="BC201">
            <v>4021.1449999999986</v>
          </cell>
          <cell r="BD201">
            <v>4186.5320000000002</v>
          </cell>
          <cell r="BE201">
            <v>4435.3949999999995</v>
          </cell>
          <cell r="BF201">
            <v>4711.1059999999998</v>
          </cell>
          <cell r="BG201">
            <v>5087.6939999999995</v>
          </cell>
          <cell r="BH201">
            <v>5552.7089999999998</v>
          </cell>
          <cell r="BI201">
            <v>6073.9670000000015</v>
          </cell>
          <cell r="BJ201">
            <v>6599.630000000001</v>
          </cell>
          <cell r="BK201">
            <v>7051.8690000000006</v>
          </cell>
          <cell r="BL201">
            <v>7535.6179999999995</v>
          </cell>
          <cell r="BM201">
            <v>8086.2279999999992</v>
          </cell>
        </row>
        <row r="202">
          <cell r="I202" t="str">
            <v>Rückversicherungsleistungen</v>
          </cell>
          <cell r="M202" t="str">
            <v>Rückversicherungsleistungen</v>
          </cell>
          <cell r="AM202">
            <v>14.529599999999999</v>
          </cell>
          <cell r="AN202">
            <v>12.979800000000001</v>
          </cell>
          <cell r="AO202">
            <v>13.946400000000001</v>
          </cell>
          <cell r="AP202">
            <v>16.214399999999998</v>
          </cell>
          <cell r="AQ202">
            <v>17.783100000000001</v>
          </cell>
          <cell r="AR202">
            <v>17.365500000000001</v>
          </cell>
          <cell r="AS202">
            <v>22.143599999999999</v>
          </cell>
          <cell r="AT202">
            <v>24.892200000000003</v>
          </cell>
          <cell r="AU202">
            <v>27.749700000000001</v>
          </cell>
          <cell r="AV202">
            <v>33.194700000000005</v>
          </cell>
          <cell r="AW202">
            <v>37.614599999999996</v>
          </cell>
          <cell r="AX202">
            <v>48.584699999999998</v>
          </cell>
          <cell r="AY202">
            <v>57.839400000000005</v>
          </cell>
          <cell r="AZ202">
            <v>73.6965</v>
          </cell>
          <cell r="BA202">
            <v>87.847200000000001</v>
          </cell>
          <cell r="BB202">
            <v>102.9573</v>
          </cell>
          <cell r="BC202">
            <v>133.66079999999999</v>
          </cell>
          <cell r="BD202">
            <v>152.10180000000003</v>
          </cell>
          <cell r="BE202">
            <v>167.7276</v>
          </cell>
          <cell r="BF202">
            <v>175.57560000000001</v>
          </cell>
          <cell r="BG202">
            <v>192.5316</v>
          </cell>
          <cell r="BH202">
            <v>226.83</v>
          </cell>
          <cell r="BI202">
            <v>246.59399999999999</v>
          </cell>
          <cell r="BJ202">
            <v>266.03899999999999</v>
          </cell>
          <cell r="BK202">
            <v>290.76</v>
          </cell>
          <cell r="BL202">
            <v>304.83499999999998</v>
          </cell>
          <cell r="BM202">
            <v>343.15300000000002</v>
          </cell>
        </row>
        <row r="203">
          <cell r="L203" t="str">
            <v>GESAMTAUFWAND inkl. Rückversicherung</v>
          </cell>
          <cell r="AM203">
            <v>503.98360000000002</v>
          </cell>
          <cell r="AN203">
            <v>545.83479999999997</v>
          </cell>
          <cell r="AO203">
            <v>609.09240000000011</v>
          </cell>
          <cell r="AP203">
            <v>687.45739999999989</v>
          </cell>
          <cell r="AQ203">
            <v>767.44510000000002</v>
          </cell>
          <cell r="AR203">
            <v>918.49950000000001</v>
          </cell>
          <cell r="AS203">
            <v>1150.6315999999999</v>
          </cell>
          <cell r="AT203">
            <v>1320.8771999999997</v>
          </cell>
          <cell r="AU203">
            <v>1463.7256999999997</v>
          </cell>
          <cell r="AV203">
            <v>1615.7016999999998</v>
          </cell>
          <cell r="AW203">
            <v>1828.2785999999996</v>
          </cell>
          <cell r="AX203">
            <v>2105.9077000000002</v>
          </cell>
          <cell r="AY203">
            <v>2510.9033999999997</v>
          </cell>
          <cell r="AZ203">
            <v>2879.2655000000013</v>
          </cell>
          <cell r="BA203">
            <v>3359.6381999999999</v>
          </cell>
          <cell r="BB203">
            <v>3806.0053000000003</v>
          </cell>
          <cell r="BC203">
            <v>4154.8057999999983</v>
          </cell>
          <cell r="BD203">
            <v>4338.6338000000005</v>
          </cell>
          <cell r="BE203">
            <v>4603.1225999999997</v>
          </cell>
          <cell r="BF203">
            <v>4886.6815999999999</v>
          </cell>
          <cell r="BG203">
            <v>5280.2255999999998</v>
          </cell>
          <cell r="BH203">
            <v>5779.5389999999998</v>
          </cell>
          <cell r="BI203">
            <v>6320.5610000000015</v>
          </cell>
          <cell r="BJ203">
            <v>6865.6690000000008</v>
          </cell>
          <cell r="BK203">
            <v>7342.6290000000008</v>
          </cell>
          <cell r="BL203">
            <v>7840.4529999999995</v>
          </cell>
          <cell r="BM203">
            <v>8429.3809999999994</v>
          </cell>
        </row>
        <row r="204">
          <cell r="I204" t="str">
            <v>Rechnungssaldo 8)</v>
          </cell>
          <cell r="M204" t="str">
            <v>Rechnungssaldo 8)</v>
          </cell>
          <cell r="AM204">
            <v>23.948000000000036</v>
          </cell>
          <cell r="AN204">
            <v>51.531999999999925</v>
          </cell>
          <cell r="AO204">
            <v>36.369999999999891</v>
          </cell>
          <cell r="AP204">
            <v>27.082000000000107</v>
          </cell>
          <cell r="AQ204">
            <v>81.915999999999826</v>
          </cell>
          <cell r="AR204">
            <v>50.441000000000031</v>
          </cell>
          <cell r="AS204">
            <v>2.2290000000002692</v>
          </cell>
          <cell r="AT204">
            <v>1.5530000000003383</v>
          </cell>
          <cell r="AU204">
            <v>73.325000000000273</v>
          </cell>
          <cell r="AV204">
            <v>100.32900000000018</v>
          </cell>
          <cell r="AW204">
            <v>79.807999999999993</v>
          </cell>
          <cell r="AX204">
            <v>74.776999999999589</v>
          </cell>
          <cell r="AY204">
            <v>54.858999999999924</v>
          </cell>
          <cell r="AZ204">
            <v>96.58699999999817</v>
          </cell>
          <cell r="BA204">
            <v>83.010000000000218</v>
          </cell>
          <cell r="BB204">
            <v>103.22299999999996</v>
          </cell>
          <cell r="BC204">
            <v>173.26200000000154</v>
          </cell>
          <cell r="BD204">
            <v>306.79499999999916</v>
          </cell>
          <cell r="BE204">
            <v>270.01000000000113</v>
          </cell>
          <cell r="BF204">
            <v>163.4980000000005</v>
          </cell>
          <cell r="BG204">
            <v>46.547999999999774</v>
          </cell>
          <cell r="BH204">
            <v>-116.91099999999915</v>
          </cell>
          <cell r="BI204">
            <v>-114.97000000000025</v>
          </cell>
          <cell r="BJ204">
            <v>8.1829999999999927</v>
          </cell>
          <cell r="BK204">
            <v>309.62199999999939</v>
          </cell>
          <cell r="BL204">
            <v>509.51099999999951</v>
          </cell>
          <cell r="BM204">
            <v>330.07100000000173</v>
          </cell>
        </row>
        <row r="205">
          <cell r="I205" t="str">
            <v>Stand des Kapitalkontos Ende Jahr</v>
          </cell>
          <cell r="M205" t="str">
            <v>Stand des Kapitalkontos Ende Jahr</v>
          </cell>
          <cell r="AM205">
            <v>341.89100000000002</v>
          </cell>
          <cell r="AN205">
            <v>393.858</v>
          </cell>
          <cell r="AO205">
            <v>428.404</v>
          </cell>
          <cell r="AP205">
            <v>451.26600000000002</v>
          </cell>
          <cell r="AQ205">
            <v>511.113</v>
          </cell>
          <cell r="AR205">
            <v>553.31500000000005</v>
          </cell>
          <cell r="AS205">
            <v>546.23</v>
          </cell>
          <cell r="AT205">
            <v>544.81899999999996</v>
          </cell>
          <cell r="AU205">
            <v>620.94000000000005</v>
          </cell>
          <cell r="AV205">
            <v>707.55100000000004</v>
          </cell>
          <cell r="AW205">
            <v>792.49699999999996</v>
          </cell>
          <cell r="AX205">
            <v>858.06799999999998</v>
          </cell>
          <cell r="AY205">
            <v>904.65499999999997</v>
          </cell>
          <cell r="AZ205">
            <v>994.01099999999997</v>
          </cell>
          <cell r="BA205">
            <v>1073.002</v>
          </cell>
          <cell r="BB205">
            <v>1154.3050000000001</v>
          </cell>
          <cell r="BC205">
            <v>1297.9770000000001</v>
          </cell>
          <cell r="BD205">
            <v>1546.1369999999999</v>
          </cell>
          <cell r="BE205">
            <v>1769.125</v>
          </cell>
          <cell r="BF205">
            <v>1904.1079999999999</v>
          </cell>
          <cell r="BG205">
            <v>1930.569</v>
          </cell>
          <cell r="BH205">
            <v>1890.6489999999999</v>
          </cell>
          <cell r="BI205">
            <v>1831.394</v>
          </cell>
          <cell r="BJ205">
            <v>1864.1659999999999</v>
          </cell>
          <cell r="BK205">
            <v>2154.2800000000002</v>
          </cell>
          <cell r="BL205">
            <v>2484.4720000000002</v>
          </cell>
          <cell r="BM205">
            <v>2715.3939999999998</v>
          </cell>
        </row>
        <row r="207">
          <cell r="F207" t="str">
            <v>Schnittstelle zu KV-Statistik</v>
          </cell>
          <cell r="I207" t="str">
            <v>Schnittstelle zu KV-Statistik</v>
          </cell>
          <cell r="M207" t="str">
            <v>Schnittstelle zu KV-Statistik</v>
          </cell>
          <cell r="AM207">
            <v>1960</v>
          </cell>
          <cell r="AN207">
            <v>1961</v>
          </cell>
          <cell r="AO207">
            <v>1962</v>
          </cell>
          <cell r="AP207">
            <v>1963</v>
          </cell>
          <cell r="AQ207">
            <v>1964</v>
          </cell>
          <cell r="AR207">
            <v>1965</v>
          </cell>
          <cell r="AS207">
            <v>1966</v>
          </cell>
          <cell r="AT207">
            <v>1967</v>
          </cell>
          <cell r="AU207">
            <v>1968</v>
          </cell>
          <cell r="AV207">
            <v>1969</v>
          </cell>
          <cell r="AW207">
            <v>1970</v>
          </cell>
          <cell r="AX207">
            <v>1971</v>
          </cell>
          <cell r="AY207">
            <v>1972</v>
          </cell>
          <cell r="AZ207">
            <v>1973</v>
          </cell>
          <cell r="BA207">
            <v>1974</v>
          </cell>
          <cell r="BB207">
            <v>1975</v>
          </cell>
          <cell r="BC207">
            <v>1976</v>
          </cell>
          <cell r="BD207">
            <v>1977</v>
          </cell>
          <cell r="BE207">
            <v>1978</v>
          </cell>
          <cell r="BF207">
            <v>1979</v>
          </cell>
          <cell r="BG207">
            <v>1980</v>
          </cell>
          <cell r="BH207">
            <v>1981</v>
          </cell>
          <cell r="BI207">
            <v>1982</v>
          </cell>
          <cell r="BJ207">
            <v>1983</v>
          </cell>
          <cell r="BK207">
            <v>1984</v>
          </cell>
          <cell r="BL207">
            <v>1985</v>
          </cell>
          <cell r="BM207">
            <v>1986</v>
          </cell>
          <cell r="BN207">
            <v>1987</v>
          </cell>
          <cell r="BO207">
            <v>1988</v>
          </cell>
          <cell r="BP207">
            <v>1989</v>
          </cell>
          <cell r="BQ207">
            <v>1990</v>
          </cell>
          <cell r="BR207">
            <v>1991</v>
          </cell>
          <cell r="BS207">
            <v>1992</v>
          </cell>
          <cell r="BT207">
            <v>1993</v>
          </cell>
          <cell r="BU207">
            <v>1994</v>
          </cell>
          <cell r="BV207">
            <v>1995</v>
          </cell>
          <cell r="BW207">
            <v>1996</v>
          </cell>
          <cell r="BX207">
            <v>1997</v>
          </cell>
          <cell r="BY207">
            <v>1998</v>
          </cell>
        </row>
        <row r="208">
          <cell r="F208" t="str">
            <v>Total Ausgaben gem KV-Statistik</v>
          </cell>
          <cell r="I208" t="str">
            <v>Total Ausgaben gem KV-Statistik</v>
          </cell>
          <cell r="M208" t="str">
            <v>Total Ausgaben gem KV-Statistik</v>
          </cell>
          <cell r="AM208">
            <v>561.31700000000001</v>
          </cell>
          <cell r="AN208">
            <v>604.47199999999998</v>
          </cell>
          <cell r="AO208">
            <v>673.476</v>
          </cell>
          <cell r="AP208">
            <v>758.19</v>
          </cell>
          <cell r="AQ208">
            <v>845.98900000000003</v>
          </cell>
          <cell r="AR208">
            <v>1003.376</v>
          </cell>
          <cell r="AS208">
            <v>1234.8140000000001</v>
          </cell>
          <cell r="AT208">
            <v>1404.9280000000001</v>
          </cell>
          <cell r="AU208">
            <v>1560.922</v>
          </cell>
          <cell r="AV208">
            <v>1730.2919999999999</v>
          </cell>
          <cell r="AW208">
            <v>1954.7080000000001</v>
          </cell>
          <cell r="AX208">
            <v>2255.3919999999998</v>
          </cell>
          <cell r="AY208">
            <v>2689.799</v>
          </cell>
          <cell r="AZ208">
            <v>3068.645</v>
          </cell>
          <cell r="BA208">
            <v>3577.9319999999998</v>
          </cell>
          <cell r="BB208">
            <v>4053.9349999999999</v>
          </cell>
          <cell r="BC208">
            <v>4467.1270000000004</v>
          </cell>
          <cell r="BD208">
            <v>4675.2920000000004</v>
          </cell>
          <cell r="BE208">
            <v>4961.5140000000001</v>
          </cell>
          <cell r="BF208">
            <v>5260.9610000000002</v>
          </cell>
          <cell r="BG208">
            <v>5676.69</v>
          </cell>
          <cell r="BH208">
            <v>6203.3609999999999</v>
          </cell>
          <cell r="BI208">
            <v>6789.6639999999998</v>
          </cell>
          <cell r="BJ208">
            <v>7363.8239999999996</v>
          </cell>
          <cell r="BK208">
            <v>7868.6369999999997</v>
          </cell>
          <cell r="BL208">
            <v>8415.9449999999997</v>
          </cell>
          <cell r="BM208">
            <v>9018.5139999999992</v>
          </cell>
          <cell r="BN208">
            <v>9623.8709999999992</v>
          </cell>
          <cell r="BO208">
            <v>10325.632</v>
          </cell>
          <cell r="BP208">
            <v>11160.302</v>
          </cell>
          <cell r="BQ208">
            <v>12199.253000000001</v>
          </cell>
          <cell r="BR208">
            <v>13699.999</v>
          </cell>
          <cell r="BS208">
            <v>14978.12</v>
          </cell>
          <cell r="BT208">
            <v>16110.620999999999</v>
          </cell>
          <cell r="BU208">
            <v>15463.235000000001</v>
          </cell>
          <cell r="BV208">
            <v>16237.442999999999</v>
          </cell>
          <cell r="BW208">
            <v>17192.470939999999</v>
          </cell>
          <cell r="BX208">
            <v>17672.056998</v>
          </cell>
          <cell r="BY208">
            <v>18402.61016</v>
          </cell>
          <cell r="CA208">
            <v>2.7895121048842064E-2</v>
          </cell>
        </row>
        <row r="209">
          <cell r="F209" t="str">
            <v>Total Ausgaben gem DB Finanzen KV</v>
          </cell>
          <cell r="I209" t="str">
            <v>Total Ausgaben gem ZS 97</v>
          </cell>
          <cell r="M209" t="str">
            <v>Total Ausgaben</v>
          </cell>
          <cell r="AM209">
            <v>489.45400000000001</v>
          </cell>
          <cell r="AN209">
            <v>532.85500000000002</v>
          </cell>
          <cell r="AO209">
            <v>595.14600000000007</v>
          </cell>
          <cell r="AP209">
            <v>671.24299999999994</v>
          </cell>
          <cell r="AQ209">
            <v>749.66200000000003</v>
          </cell>
          <cell r="AR209">
            <v>901.13400000000001</v>
          </cell>
          <cell r="AS209">
            <v>1128.4879999999998</v>
          </cell>
          <cell r="AT209">
            <v>1295.9849999999997</v>
          </cell>
          <cell r="AU209">
            <v>1435.9759999999997</v>
          </cell>
          <cell r="AV209">
            <v>1582.5069999999998</v>
          </cell>
          <cell r="AW209">
            <v>1790.6639999999998</v>
          </cell>
          <cell r="AX209">
            <v>2057.3230000000003</v>
          </cell>
          <cell r="AY209">
            <v>2453.0639999999999</v>
          </cell>
          <cell r="AZ209">
            <v>2805.5690000000013</v>
          </cell>
          <cell r="BA209">
            <v>3271.7909999999997</v>
          </cell>
          <cell r="BB209">
            <v>3703.0480000000002</v>
          </cell>
          <cell r="BC209">
            <v>4021.1449999999986</v>
          </cell>
          <cell r="BD209">
            <v>4186.5320000000002</v>
          </cell>
          <cell r="BE209">
            <v>4435.3949999999995</v>
          </cell>
          <cell r="BF209">
            <v>4711.1059999999998</v>
          </cell>
          <cell r="BG209">
            <v>5087.6939999999995</v>
          </cell>
          <cell r="BH209">
            <v>5552.7089999999998</v>
          </cell>
          <cell r="BI209">
            <v>6073.9670000000015</v>
          </cell>
          <cell r="BJ209">
            <v>6599.630000000001</v>
          </cell>
          <cell r="BK209">
            <v>7051.8690000000006</v>
          </cell>
          <cell r="BL209">
            <v>7535.6179999999995</v>
          </cell>
          <cell r="BM209">
            <v>8086.2279999999992</v>
          </cell>
          <cell r="BN209">
            <v>8649.2839999999997</v>
          </cell>
          <cell r="BO209">
            <v>9231.8790000000008</v>
          </cell>
          <cell r="BP209">
            <v>10001.802000000001</v>
          </cell>
          <cell r="BQ209">
            <v>11005.306999999999</v>
          </cell>
          <cell r="BR209">
            <v>12347.584000000003</v>
          </cell>
          <cell r="BS209">
            <v>13504.41</v>
          </cell>
          <cell r="BT209">
            <v>14570.155999999999</v>
          </cell>
          <cell r="BU209">
            <v>15313.498</v>
          </cell>
          <cell r="BV209">
            <v>16098.941999999999</v>
          </cell>
          <cell r="BW209">
            <v>17192.470937000002</v>
          </cell>
          <cell r="BX209">
            <v>17672.056996999996</v>
          </cell>
          <cell r="BY209">
            <v>18402.610158000003</v>
          </cell>
          <cell r="CA209">
            <v>2.7895121170039339E-2</v>
          </cell>
        </row>
        <row r="210">
          <cell r="F210" t="str">
            <v>Differenz zu KV-Statistik</v>
          </cell>
          <cell r="I210" t="str">
            <v>Differenz zu KV-Statistik</v>
          </cell>
          <cell r="M210" t="str">
            <v>Differenz zu KV-Statistik</v>
          </cell>
          <cell r="AM210">
            <v>71.863</v>
          </cell>
          <cell r="AN210">
            <v>71.616999999999962</v>
          </cell>
          <cell r="AO210">
            <v>78.329999999999927</v>
          </cell>
          <cell r="AP210">
            <v>86.947000000000116</v>
          </cell>
          <cell r="AQ210">
            <v>96.326999999999998</v>
          </cell>
          <cell r="AR210">
            <v>102.24199999999996</v>
          </cell>
          <cell r="AS210">
            <v>106.32600000000025</v>
          </cell>
          <cell r="AT210">
            <v>108.94300000000044</v>
          </cell>
          <cell r="AU210">
            <v>124.94600000000037</v>
          </cell>
          <cell r="AV210">
            <v>147.78500000000008</v>
          </cell>
          <cell r="AW210">
            <v>164.04400000000032</v>
          </cell>
          <cell r="AX210">
            <v>198.06899999999951</v>
          </cell>
          <cell r="AY210">
            <v>236.73500000000013</v>
          </cell>
          <cell r="AZ210">
            <v>263.07599999999866</v>
          </cell>
          <cell r="BA210">
            <v>306.14100000000008</v>
          </cell>
          <cell r="BB210">
            <v>350.88699999999972</v>
          </cell>
          <cell r="BC210">
            <v>445.98200000000179</v>
          </cell>
          <cell r="BD210">
            <v>488.76000000000022</v>
          </cell>
          <cell r="BE210">
            <v>526.1190000000006</v>
          </cell>
          <cell r="BF210">
            <v>549.85500000000047</v>
          </cell>
          <cell r="BG210">
            <v>588.99600000000009</v>
          </cell>
          <cell r="BH210">
            <v>650.65200000000004</v>
          </cell>
          <cell r="BI210">
            <v>715.6969999999983</v>
          </cell>
          <cell r="BJ210">
            <v>764.1939999999986</v>
          </cell>
          <cell r="BK210">
            <v>816.76799999999912</v>
          </cell>
          <cell r="BL210">
            <v>880.32700000000023</v>
          </cell>
          <cell r="BM210">
            <v>932.28600000000006</v>
          </cell>
          <cell r="BN210">
            <v>974.58699999999953</v>
          </cell>
          <cell r="BO210">
            <v>1093.7529999999988</v>
          </cell>
          <cell r="BP210">
            <v>1158.4999999999982</v>
          </cell>
          <cell r="BQ210">
            <v>1193.9460000000017</v>
          </cell>
          <cell r="BR210">
            <v>1352.4149999999972</v>
          </cell>
          <cell r="BS210">
            <v>1473.7100000000009</v>
          </cell>
          <cell r="BT210">
            <v>1540.4650000000001</v>
          </cell>
          <cell r="BU210">
            <v>149.73700000000099</v>
          </cell>
          <cell r="BV210">
            <v>138.5010000000002</v>
          </cell>
          <cell r="BW210">
            <v>2.9999973776284605E-6</v>
          </cell>
          <cell r="BX210">
            <v>1.000003976514563E-6</v>
          </cell>
          <cell r="BY210">
            <v>1.9999970390927047E-6</v>
          </cell>
          <cell r="CA210">
            <v>-0.66666504978578356</v>
          </cell>
        </row>
        <row r="211">
          <cell r="F211" t="str">
            <v>Veränderung Reserven</v>
          </cell>
          <cell r="BU211">
            <v>-149.72999999999999</v>
          </cell>
          <cell r="BV211">
            <v>-138.49600000000001</v>
          </cell>
        </row>
        <row r="212">
          <cell r="F212" t="str">
            <v>Kostenbeteiligung</v>
          </cell>
          <cell r="I212" t="str">
            <v>Kostenbeteiligung</v>
          </cell>
          <cell r="M212" t="str">
            <v>Veränderung der Reserven</v>
          </cell>
          <cell r="AM212">
            <v>-55.670999999999999</v>
          </cell>
          <cell r="AN212">
            <v>-57.195</v>
          </cell>
          <cell r="AO212">
            <v>-62.834000000000003</v>
          </cell>
          <cell r="AP212">
            <v>-68.930999999999997</v>
          </cell>
          <cell r="AQ212">
            <v>-76.567999999999998</v>
          </cell>
          <cell r="AR212">
            <v>-82.947000000000003</v>
          </cell>
          <cell r="AS212">
            <v>-81.721999999999994</v>
          </cell>
          <cell r="AT212">
            <v>-81.284999999999997</v>
          </cell>
          <cell r="AU212">
            <v>-94.113</v>
          </cell>
          <cell r="AV212">
            <v>-110.902</v>
          </cell>
          <cell r="AW212">
            <v>-122.25</v>
          </cell>
          <cell r="AX212">
            <v>-144.08600000000001</v>
          </cell>
          <cell r="AY212">
            <v>-172.46899999999999</v>
          </cell>
          <cell r="AZ212">
            <v>-181.191</v>
          </cell>
          <cell r="BA212">
            <v>-208.53299999999999</v>
          </cell>
          <cell r="BB212">
            <v>-236.49</v>
          </cell>
          <cell r="BC212">
            <v>-297.47000000000003</v>
          </cell>
          <cell r="BD212">
            <v>-319.75799999999998</v>
          </cell>
          <cell r="BE212">
            <v>-339.75299999999999</v>
          </cell>
          <cell r="BF212">
            <v>-354.77100000000002</v>
          </cell>
          <cell r="BG212">
            <v>-375.07100000000003</v>
          </cell>
          <cell r="BH212">
            <v>-410.01900000000001</v>
          </cell>
          <cell r="BI212">
            <v>-434.57900000000001</v>
          </cell>
          <cell r="BJ212">
            <v>-466.79300000000001</v>
          </cell>
          <cell r="BK212">
            <v>-484.303</v>
          </cell>
          <cell r="BL212">
            <v>-513.09500000000003</v>
          </cell>
          <cell r="BM212">
            <v>-553.22400000000005</v>
          </cell>
          <cell r="BN212">
            <v>-658.27499999999998</v>
          </cell>
          <cell r="BO212">
            <v>-757.38400000000001</v>
          </cell>
          <cell r="BP212">
            <v>-807.71799999999996</v>
          </cell>
          <cell r="BQ212">
            <v>-856.82</v>
          </cell>
          <cell r="BR212">
            <v>-1060.23</v>
          </cell>
          <cell r="BS212">
            <v>-1184.9590000000001</v>
          </cell>
          <cell r="BT212">
            <v>-1273.3520000000001</v>
          </cell>
        </row>
        <row r="213">
          <cell r="F213" t="str">
            <v>Prämienanteil Rückversicherer</v>
          </cell>
          <cell r="I213" t="str">
            <v>Prämienanteil Rückversicherer</v>
          </cell>
          <cell r="AM213">
            <v>-16.143999999999998</v>
          </cell>
          <cell r="AN213">
            <v>-14.422000000000001</v>
          </cell>
          <cell r="AO213">
            <v>-15.496</v>
          </cell>
          <cell r="AP213">
            <v>-18.015999999999998</v>
          </cell>
          <cell r="AQ213">
            <v>-19.759</v>
          </cell>
          <cell r="AR213">
            <v>-19.295000000000002</v>
          </cell>
          <cell r="AS213">
            <v>-24.603999999999999</v>
          </cell>
          <cell r="AT213">
            <v>-27.658000000000001</v>
          </cell>
          <cell r="AU213">
            <v>-30.832999999999998</v>
          </cell>
          <cell r="AV213">
            <v>-36.883000000000003</v>
          </cell>
          <cell r="AW213">
            <v>-41.793999999999997</v>
          </cell>
          <cell r="AX213">
            <v>-53.982999999999997</v>
          </cell>
          <cell r="AY213">
            <v>-64.266000000000005</v>
          </cell>
          <cell r="AZ213">
            <v>-81.885000000000005</v>
          </cell>
          <cell r="BA213">
            <v>-97.608000000000004</v>
          </cell>
          <cell r="BB213">
            <v>-114.39700000000001</v>
          </cell>
          <cell r="BC213">
            <v>-148.512</v>
          </cell>
          <cell r="BD213">
            <v>-169.00200000000001</v>
          </cell>
          <cell r="BE213">
            <v>-186.364</v>
          </cell>
          <cell r="BF213">
            <v>-195.084</v>
          </cell>
          <cell r="BG213">
            <v>-213.92400000000001</v>
          </cell>
          <cell r="BH213">
            <v>-240.63300000000001</v>
          </cell>
          <cell r="BI213">
            <v>-281.12</v>
          </cell>
          <cell r="BJ213">
            <v>-297.40199999999999</v>
          </cell>
          <cell r="BK213">
            <v>-332.46499999999997</v>
          </cell>
          <cell r="BL213">
            <v>-357.06700000000001</v>
          </cell>
          <cell r="BM213">
            <v>-370.03800000000001</v>
          </cell>
          <cell r="BN213">
            <v>-310.84100000000001</v>
          </cell>
          <cell r="BO213">
            <v>-331.43900000000002</v>
          </cell>
          <cell r="BP213">
            <v>-328.02300000000002</v>
          </cell>
          <cell r="BQ213">
            <v>-317.17</v>
          </cell>
          <cell r="BR213">
            <v>-268.14400000000001</v>
          </cell>
          <cell r="BS213">
            <v>-268.81</v>
          </cell>
          <cell r="BT213">
            <v>-232.892</v>
          </cell>
        </row>
        <row r="214">
          <cell r="F214" t="str">
            <v>Liegenschaften Rückschlag</v>
          </cell>
          <cell r="I214" t="str">
            <v>Liegenschaften Rückschlag</v>
          </cell>
          <cell r="M214" t="e">
            <v>#REF!</v>
          </cell>
          <cell r="BL214">
            <v>-6.133</v>
          </cell>
          <cell r="BM214">
            <v>-5.2610000000000001</v>
          </cell>
          <cell r="BN214">
            <v>-2.1859999999999999</v>
          </cell>
          <cell r="BO214">
            <v>-2.524</v>
          </cell>
          <cell r="BP214">
            <v>-4.6539999999999999</v>
          </cell>
          <cell r="BQ214">
            <v>-3.7930000000000001</v>
          </cell>
          <cell r="BR214">
            <v>-10.339</v>
          </cell>
          <cell r="BS214">
            <v>-14.644</v>
          </cell>
          <cell r="BT214">
            <v>-14.225</v>
          </cell>
        </row>
        <row r="215">
          <cell r="F215" t="str">
            <v>Liegenschaften Vorschlag</v>
          </cell>
        </row>
        <row r="216">
          <cell r="F216" t="str">
            <v>Aufwertungen Wertschriften</v>
          </cell>
          <cell r="I216" t="str">
            <v>Abschreibungen Wertschriften</v>
          </cell>
          <cell r="M216" t="e">
            <v>#REF!</v>
          </cell>
        </row>
        <row r="217">
          <cell r="F217" t="str">
            <v>Abschreibungen Wertschriften</v>
          </cell>
          <cell r="BL217">
            <v>-4.032</v>
          </cell>
          <cell r="BM217">
            <v>-3.762</v>
          </cell>
          <cell r="BN217">
            <v>-3.2890000000000001</v>
          </cell>
          <cell r="BO217">
            <v>-2.407</v>
          </cell>
          <cell r="BP217">
            <v>-18.106000000000002</v>
          </cell>
          <cell r="BQ217">
            <v>-16.18</v>
          </cell>
          <cell r="BR217">
            <v>-13.702</v>
          </cell>
          <cell r="BS217">
            <v>-5.2960000000000003</v>
          </cell>
          <cell r="BT217">
            <v>-19.995000000000001</v>
          </cell>
        </row>
        <row r="218">
          <cell r="F218" t="str">
            <v>Übriges</v>
          </cell>
          <cell r="M218" t="str">
            <v>Übriges</v>
          </cell>
        </row>
        <row r="220">
          <cell r="F220" t="str">
            <v>Differenzkontrolle</v>
          </cell>
          <cell r="I220" t="str">
            <v>Differenzkontrolle</v>
          </cell>
          <cell r="AM220">
            <v>4.8000000000001819E-2</v>
          </cell>
          <cell r="AN220">
            <v>-3.907985046680551E-14</v>
          </cell>
          <cell r="AO220">
            <v>-7.638334409421077E-14</v>
          </cell>
          <cell r="AP220">
            <v>1.2079226507921703E-13</v>
          </cell>
          <cell r="AQ220">
            <v>0</v>
          </cell>
          <cell r="AR220">
            <v>-4.2632564145606011E-14</v>
          </cell>
          <cell r="AS220">
            <v>2.5579538487363607E-13</v>
          </cell>
          <cell r="AT220">
            <v>4.4053649617126212E-13</v>
          </cell>
          <cell r="AU220">
            <v>3.694822225952521E-13</v>
          </cell>
          <cell r="AV220">
            <v>7.815970093361102E-14</v>
          </cell>
          <cell r="AW220">
            <v>3.2684965844964609E-13</v>
          </cell>
          <cell r="AX220">
            <v>-5.0448534238967113E-13</v>
          </cell>
          <cell r="AY220">
            <v>1.2789769243681803E-13</v>
          </cell>
          <cell r="AZ220">
            <v>-1.3500311979441904E-12</v>
          </cell>
          <cell r="BA220">
            <v>0</v>
          </cell>
          <cell r="BB220">
            <v>-2.9842794901924208E-13</v>
          </cell>
          <cell r="BC220">
            <v>1.7621459846850485E-12</v>
          </cell>
          <cell r="BD220">
            <v>2.2737367544323206E-13</v>
          </cell>
          <cell r="BE220">
            <v>2.0000000006064056E-3</v>
          </cell>
          <cell r="BF220">
            <v>4.5474735088646412E-13</v>
          </cell>
          <cell r="BG220">
            <v>1.0000000000616183E-3</v>
          </cell>
          <cell r="BH220">
            <v>0</v>
          </cell>
          <cell r="BI220">
            <v>-2.0000000017148523E-3</v>
          </cell>
          <cell r="BJ220">
            <v>-1.0000000013974386E-3</v>
          </cell>
          <cell r="BK220">
            <v>-8.5265128291212022E-13</v>
          </cell>
          <cell r="BL220">
            <v>1.9095836023552692E-13</v>
          </cell>
          <cell r="BM220">
            <v>1.000000000000778E-3</v>
          </cell>
          <cell r="BN220">
            <v>-4.0000000004511982E-3</v>
          </cell>
          <cell r="BO220">
            <v>-1.0000000012437837E-3</v>
          </cell>
          <cell r="BP220">
            <v>-1.0000000018060007E-3</v>
          </cell>
          <cell r="BQ220">
            <v>-1.6999999998333237E-2</v>
          </cell>
          <cell r="BR220">
            <v>-2.7888802378583932E-12</v>
          </cell>
          <cell r="BS220">
            <v>1.0000000008831833E-3</v>
          </cell>
          <cell r="BT220">
            <v>1.0000000000580656E-3</v>
          </cell>
          <cell r="BU220">
            <v>7.0000000009997621E-3</v>
          </cell>
          <cell r="BV220">
            <v>5.0000000001944045E-3</v>
          </cell>
          <cell r="BW220">
            <v>2.9999973776284605E-6</v>
          </cell>
          <cell r="BX220">
            <v>1.000003976514563E-6</v>
          </cell>
          <cell r="BY220">
            <v>1.9999970390927047E-6</v>
          </cell>
        </row>
        <row r="223">
          <cell r="H223" t="str">
            <v>1)</v>
          </cell>
          <cell r="I223" t="str">
            <v>Die Beiträge werden erst seit 1985 detailliert ausgewiesen.</v>
          </cell>
        </row>
        <row r="224">
          <cell r="H224" t="str">
            <v>2)</v>
          </cell>
          <cell r="I224" t="str">
            <v>Der Bund hat seit 1.1.1990 die Subventionen an die Krankenkassen auf 1,3 Milliarden Franken jährlich erhöht. 1993 wurden die</v>
          </cell>
        </row>
        <row r="225">
          <cell r="I225" t="str">
            <v>Bundesbeiträge um 1.2 Mio. gekürzt.</v>
          </cell>
        </row>
        <row r="226">
          <cell r="H226" t="str">
            <v>3)</v>
          </cell>
          <cell r="I226" t="str">
            <v>Rückerstattungen, Liegenschaften (Vorschlag), Aufwertungen von Wertschriften, Schenkungen, sonstiger Ertrag.</v>
          </cell>
        </row>
        <row r="227">
          <cell r="H227" t="str">
            <v>4)</v>
          </cell>
          <cell r="I227" t="str">
            <v>Allg. Krankenpflegekosten inkl. Leistungsbeiträge an HMO-Kassen; übrige Pflegekosten: Zahnpflegevers. (bis 1981 in Allgemeinen</v>
          </cell>
        </row>
        <row r="229">
          <cell r="I229" t="str">
            <v>Krankenpflegekosten enthalten), Tuberkulose (inkl. Taggeld ab 1988), Wartgelder für Ärzte.</v>
          </cell>
        </row>
        <row r="231">
          <cell r="H231" t="str">
            <v>6)</v>
          </cell>
          <cell r="I231" t="str">
            <v>Sterbegeldversicherung, sonstige Leistungen.</v>
          </cell>
        </row>
        <row r="232">
          <cell r="H232" t="str">
            <v>7)</v>
          </cell>
          <cell r="I232" t="str">
            <v>Unterstützungen, Erstattungen von Rückversicherungen, Wertveränderungen bei Wertschriften und Liegenschaften,</v>
          </cell>
        </row>
        <row r="234">
          <cell r="I234" t="str">
            <v>Krankheitsvorbeugung, sonstiger Aufwand.</v>
          </cell>
        </row>
        <row r="235">
          <cell r="H235" t="str">
            <v>8)</v>
          </cell>
          <cell r="I235" t="str">
            <v>Kumulierte Kassenüberschüsse bzw. -defizite, inkl. Reservebildung.</v>
          </cell>
        </row>
        <row r="258">
          <cell r="BB258" t="e">
            <v>#REF!</v>
          </cell>
          <cell r="BC258" t="e">
            <v>#REF!</v>
          </cell>
          <cell r="BD258" t="e">
            <v>#REF!</v>
          </cell>
          <cell r="BE258" t="e">
            <v>#REF!</v>
          </cell>
          <cell r="BF258" t="e">
            <v>#REF!</v>
          </cell>
          <cell r="BG258" t="e">
            <v>#REF!</v>
          </cell>
          <cell r="BH258" t="e">
            <v>#REF!</v>
          </cell>
          <cell r="BI258" t="e">
            <v>#REF!</v>
          </cell>
          <cell r="BJ258" t="e">
            <v>#REF!</v>
          </cell>
          <cell r="BK258" t="e">
            <v>#REF!</v>
          </cell>
          <cell r="BL258" t="e">
            <v>#REF!</v>
          </cell>
          <cell r="BM258" t="e">
            <v>#REF!</v>
          </cell>
        </row>
        <row r="259">
          <cell r="BB259">
            <v>3920.6680000000001</v>
          </cell>
          <cell r="BC259">
            <v>4342.9189999999999</v>
          </cell>
          <cell r="BD259">
            <v>4662.3289999999997</v>
          </cell>
          <cell r="BE259">
            <v>4891.7690000000002</v>
          </cell>
          <cell r="BF259">
            <v>5069.6880000000001</v>
          </cell>
          <cell r="BG259">
            <v>5348.1659999999993</v>
          </cell>
          <cell r="BH259">
            <v>5676.4310000000005</v>
          </cell>
          <cell r="BI259">
            <v>6240.1170000000011</v>
          </cell>
          <cell r="BJ259">
            <v>6905.2150000000011</v>
          </cell>
          <cell r="BK259">
            <v>7693.9560000000001</v>
          </cell>
          <cell r="BL259">
            <v>8402.1959999999999</v>
          </cell>
          <cell r="BM259">
            <v>8786.3370000000014</v>
          </cell>
        </row>
        <row r="260">
          <cell r="BB260">
            <v>3806.0053000000003</v>
          </cell>
          <cell r="BC260">
            <v>4154.8057999999983</v>
          </cell>
          <cell r="BD260">
            <v>4338.6338000000005</v>
          </cell>
          <cell r="BE260">
            <v>4603.1225999999997</v>
          </cell>
          <cell r="BF260">
            <v>4886.6815999999999</v>
          </cell>
          <cell r="BG260">
            <v>5280.2255999999998</v>
          </cell>
          <cell r="BH260">
            <v>5779.5389999999998</v>
          </cell>
          <cell r="BI260">
            <v>6320.5610000000015</v>
          </cell>
          <cell r="BJ260">
            <v>6865.6690000000008</v>
          </cell>
          <cell r="BK260">
            <v>7342.6290000000008</v>
          </cell>
          <cell r="BL260">
            <v>7840.4529999999995</v>
          </cell>
          <cell r="BM260">
            <v>8429.3809999999994</v>
          </cell>
        </row>
        <row r="261">
          <cell r="BB261">
            <v>103.22299999999996</v>
          </cell>
          <cell r="BC261">
            <v>173.26200000000154</v>
          </cell>
          <cell r="BD261">
            <v>306.79499999999916</v>
          </cell>
          <cell r="BE261">
            <v>270.01000000000113</v>
          </cell>
          <cell r="BF261">
            <v>163.4980000000005</v>
          </cell>
          <cell r="BG261">
            <v>46.547999999999774</v>
          </cell>
          <cell r="BH261">
            <v>-116.91099999999915</v>
          </cell>
          <cell r="BI261">
            <v>-114.97000000000025</v>
          </cell>
          <cell r="BJ261">
            <v>8.1829999999999927</v>
          </cell>
          <cell r="BK261">
            <v>309.62199999999939</v>
          </cell>
          <cell r="BL261">
            <v>509.51099999999951</v>
          </cell>
          <cell r="BM261">
            <v>330.07100000000173</v>
          </cell>
        </row>
        <row r="262">
          <cell r="BB262">
            <v>1154.3050000000001</v>
          </cell>
          <cell r="BC262">
            <v>1297.9770000000001</v>
          </cell>
          <cell r="BD262">
            <v>1546.1369999999999</v>
          </cell>
          <cell r="BE262">
            <v>1769.125</v>
          </cell>
          <cell r="BF262">
            <v>1904.1079999999999</v>
          </cell>
          <cell r="BG262">
            <v>1930.569</v>
          </cell>
          <cell r="BH262">
            <v>1890.6489999999999</v>
          </cell>
          <cell r="BI262">
            <v>1831.394</v>
          </cell>
          <cell r="BJ262">
            <v>1864.1659999999999</v>
          </cell>
          <cell r="BK262">
            <v>2154.2800000000002</v>
          </cell>
          <cell r="BL262">
            <v>2484.4720000000002</v>
          </cell>
          <cell r="BM262">
            <v>2715.3939999999998</v>
          </cell>
        </row>
        <row r="264">
          <cell r="BB264">
            <v>114.66269999999986</v>
          </cell>
          <cell r="BC264">
            <v>188.1132000000016</v>
          </cell>
          <cell r="BD264">
            <v>323.6951999999992</v>
          </cell>
          <cell r="BE264">
            <v>288.64640000000054</v>
          </cell>
          <cell r="BF264">
            <v>183.00640000000021</v>
          </cell>
          <cell r="BG264">
            <v>67.940399999999499</v>
          </cell>
          <cell r="BH264">
            <v>-103.10799999999927</v>
          </cell>
          <cell r="BI264">
            <v>-80.444000000000415</v>
          </cell>
          <cell r="BJ264">
            <v>39.546000000000276</v>
          </cell>
          <cell r="BK264">
            <v>351.32699999999932</v>
          </cell>
          <cell r="BL264">
            <v>561.74300000000039</v>
          </cell>
          <cell r="BM264">
            <v>356.95600000000195</v>
          </cell>
        </row>
        <row r="265">
          <cell r="BB265">
            <v>1154.3050000000001</v>
          </cell>
          <cell r="BC265">
            <v>1342.4182000000017</v>
          </cell>
          <cell r="BD265">
            <v>1621.6721999999993</v>
          </cell>
          <cell r="BE265">
            <v>1834.7834000000005</v>
          </cell>
          <cell r="BF265">
            <v>1952.1314000000002</v>
          </cell>
          <cell r="BG265">
            <v>1972.0483999999994</v>
          </cell>
          <cell r="BH265">
            <v>1827.4610000000007</v>
          </cell>
          <cell r="BI265">
            <v>1810.2049999999995</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zhaushalt AHV 48-96 intern"/>
      <sheetName val="AHV Einleitungsgrafiken Daten"/>
    </sheetNames>
    <sheetDataSet>
      <sheetData sheetId="0">
        <row r="1">
          <cell r="J1" t="str">
            <v>Eurostat Function (to do)</v>
          </cell>
          <cell r="K1" t="str">
            <v>OECD Main Programme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cell r="BN1">
            <v>87</v>
          </cell>
          <cell r="BO1">
            <v>88</v>
          </cell>
          <cell r="BP1">
            <v>89</v>
          </cell>
          <cell r="BQ1" t="str">
            <v>AHV 90</v>
          </cell>
          <cell r="BR1">
            <v>91</v>
          </cell>
          <cell r="BS1" t="str">
            <v>AHV 92</v>
          </cell>
          <cell r="BT1" t="str">
            <v>AHV 93</v>
          </cell>
          <cell r="BU1" t="str">
            <v>AHV 94</v>
          </cell>
          <cell r="BV1" t="str">
            <v>AHV 95</v>
          </cell>
          <cell r="BW1" t="str">
            <v>AHV 96</v>
          </cell>
          <cell r="BX1" t="str">
            <v>AHV 97</v>
          </cell>
          <cell r="BY1" t="str">
            <v>Zeichenerklärung</v>
          </cell>
        </row>
        <row r="2">
          <cell r="A2" t="str">
            <v>Résume des comptes financiers de l'AVS</v>
          </cell>
          <cell r="E2" t="str">
            <v>Finanzhaushalte der AHV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row>
        <row r="3">
          <cell r="A3" t="str">
            <v>Total des recettes</v>
          </cell>
          <cell r="E3" t="str">
            <v>Total Einnahmen</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16513.093193000001</v>
          </cell>
          <cell r="BO3">
            <v>17562.492117000002</v>
          </cell>
          <cell r="BP3">
            <v>18675.595592000001</v>
          </cell>
          <cell r="BQ3">
            <v>20354.899255</v>
          </cell>
          <cell r="BR3">
            <v>22033.528498</v>
          </cell>
          <cell r="BS3">
            <v>23159.702211</v>
          </cell>
          <cell r="BT3">
            <v>23856.373955999999</v>
          </cell>
          <cell r="BU3">
            <v>23923.403999999999</v>
          </cell>
          <cell r="BV3">
            <v>24511.652529999999</v>
          </cell>
          <cell r="BW3">
            <v>24788.181408</v>
          </cell>
          <cell r="BX3">
            <v>25219.125680999998</v>
          </cell>
        </row>
        <row r="4">
          <cell r="A4" t="str">
            <v xml:space="preserve">Cotisations des assurés et des employeurs </v>
          </cell>
          <cell r="E4" t="str">
            <v>Beiträge Versicherte und Arbeitgeber</v>
          </cell>
          <cell r="BN4">
            <v>12887.622922</v>
          </cell>
          <cell r="BO4">
            <v>13756.929768</v>
          </cell>
          <cell r="BP4">
            <v>14720.998240999999</v>
          </cell>
          <cell r="BQ4">
            <v>16029.29063</v>
          </cell>
          <cell r="BR4">
            <v>17302.046784999999</v>
          </cell>
          <cell r="BS4">
            <v>18004.722128000001</v>
          </cell>
          <cell r="BT4">
            <v>18322.074390000002</v>
          </cell>
          <cell r="BU4">
            <v>18306.904999999999</v>
          </cell>
          <cell r="BV4">
            <v>18645.968126</v>
          </cell>
          <cell r="BW4">
            <v>18746.323989</v>
          </cell>
          <cell r="BX4">
            <v>18588.849776999999</v>
          </cell>
        </row>
        <row r="5">
          <cell r="A5" t="str">
            <v>Subventions</v>
          </cell>
          <cell r="B5" t="str">
            <v>au total</v>
          </cell>
          <cell r="E5" t="str">
            <v>Subventionen insgesamt</v>
          </cell>
          <cell r="BN5">
            <v>3141.964242</v>
          </cell>
          <cell r="BO5">
            <v>3326.2151389999999</v>
          </cell>
          <cell r="BP5">
            <v>3392.1979220000003</v>
          </cell>
          <cell r="BQ5">
            <v>3665.5329999999999</v>
          </cell>
          <cell r="BR5">
            <v>3937.6351460000001</v>
          </cell>
          <cell r="BS5">
            <v>4241.2100140000002</v>
          </cell>
          <cell r="BT5">
            <v>4522.8926000000001</v>
          </cell>
          <cell r="BU5">
            <v>4584.9110000000001</v>
          </cell>
          <cell r="BV5">
            <v>4808.6792270000005</v>
          </cell>
          <cell r="BW5">
            <v>4963.3525310000005</v>
          </cell>
          <cell r="BX5">
            <v>5160.5048900000002</v>
          </cell>
        </row>
        <row r="6">
          <cell r="B6" t="str">
            <v>fédérales</v>
          </cell>
          <cell r="F6" t="str">
            <v>davon Bund</v>
          </cell>
          <cell r="BN6">
            <v>2513.5713940000001</v>
          </cell>
          <cell r="BO6">
            <v>2660.9721119999999</v>
          </cell>
          <cell r="BP6">
            <v>2713.7583370000002</v>
          </cell>
          <cell r="BQ6">
            <v>3115.703051</v>
          </cell>
          <cell r="BR6">
            <v>3346.989873</v>
          </cell>
          <cell r="BS6">
            <v>3605.0285119999999</v>
          </cell>
          <cell r="BT6">
            <v>3831.4950060000001</v>
          </cell>
          <cell r="BU6">
            <v>3884.0329999999999</v>
          </cell>
          <cell r="BV6">
            <v>4073.594505</v>
          </cell>
          <cell r="BW6">
            <v>4218.8496510000004</v>
          </cell>
          <cell r="BX6">
            <v>4386.4291579999999</v>
          </cell>
        </row>
        <row r="7">
          <cell r="A7" t="str">
            <v>Intérêts</v>
          </cell>
          <cell r="E7" t="str">
            <v>Zinsen</v>
          </cell>
          <cell r="BN7">
            <v>470.67657600000001</v>
          </cell>
          <cell r="BO7">
            <v>467.29336999999998</v>
          </cell>
          <cell r="BP7">
            <v>550.15347499999996</v>
          </cell>
          <cell r="BQ7">
            <v>652.41838800000005</v>
          </cell>
          <cell r="BR7">
            <v>784.18220399999996</v>
          </cell>
          <cell r="BS7">
            <v>905.22751800000003</v>
          </cell>
          <cell r="BT7">
            <v>998.73424399999999</v>
          </cell>
          <cell r="BU7">
            <v>1019.295</v>
          </cell>
          <cell r="BV7">
            <v>1046.141678</v>
          </cell>
          <cell r="BW7">
            <v>1066.1549669999999</v>
          </cell>
          <cell r="BX7">
            <v>1457.942</v>
          </cell>
        </row>
        <row r="8">
          <cell r="A8" t="str">
            <v>Autres recettes  1)</v>
          </cell>
          <cell r="E8" t="str">
            <v>übrige Einnahmen</v>
          </cell>
          <cell r="BN8">
            <v>12.829452999999999</v>
          </cell>
          <cell r="BO8">
            <v>12.053839999999999</v>
          </cell>
          <cell r="BP8">
            <v>12.245953999999999</v>
          </cell>
          <cell r="BQ8">
            <v>7.6572370000000003</v>
          </cell>
          <cell r="BR8">
            <v>9.6643629999999998</v>
          </cell>
          <cell r="BS8">
            <v>8.5425509999999996</v>
          </cell>
          <cell r="BT8">
            <v>12.672722</v>
          </cell>
          <cell r="BU8">
            <v>12.292999999999999</v>
          </cell>
          <cell r="BV8">
            <v>10.863498999999999</v>
          </cell>
          <cell r="BW8">
            <v>12.349920999999998</v>
          </cell>
          <cell r="BX8">
            <v>11.829013999999999</v>
          </cell>
        </row>
        <row r="9">
          <cell r="A9" t="str">
            <v>Structure des recettes en %</v>
          </cell>
          <cell r="E9" t="str">
            <v>Struktur der Einnahmen in %</v>
          </cell>
        </row>
        <row r="10">
          <cell r="A10" t="str">
            <v xml:space="preserve">Cotisations des assurés et des employeurs </v>
          </cell>
          <cell r="E10" t="str">
            <v>Beiträge Versicherte und Arbeitgeber</v>
          </cell>
          <cell r="BN10">
            <v>0.78044874884271476</v>
          </cell>
          <cell r="BO10">
            <v>0.78331307859683974</v>
          </cell>
          <cell r="BP10">
            <v>0.7882478590030072</v>
          </cell>
          <cell r="BQ10">
            <v>0.78749054118076989</v>
          </cell>
          <cell r="BR10">
            <v>0.7852599181547576</v>
          </cell>
          <cell r="BS10">
            <v>0.77741596001387381</v>
          </cell>
          <cell r="BT10">
            <v>0.76801589477900967</v>
          </cell>
          <cell r="BU10">
            <v>0.76522993968584074</v>
          </cell>
          <cell r="BV10">
            <v>0.76069812523570401</v>
          </cell>
          <cell r="BW10">
            <v>0.75626056145247977</v>
          </cell>
          <cell r="BX10">
            <v>0.73709334780803981</v>
          </cell>
        </row>
        <row r="11">
          <cell r="A11" t="str">
            <v>Subventions</v>
          </cell>
          <cell r="E11" t="str">
            <v>Subventionen insgesamt</v>
          </cell>
          <cell r="BN11">
            <v>0.19027109005427872</v>
          </cell>
          <cell r="BO11">
            <v>0.18939311783549878</v>
          </cell>
          <cell r="BP11">
            <v>0.18163800481164327</v>
          </cell>
          <cell r="BQ11">
            <v>0.18008111728185508</v>
          </cell>
          <cell r="BR11">
            <v>0.17871105603251072</v>
          </cell>
          <cell r="BS11">
            <v>0.18312886648367968</v>
          </cell>
          <cell r="BT11">
            <v>0.18958843487035756</v>
          </cell>
          <cell r="BU11">
            <v>0.19164960805744868</v>
          </cell>
          <cell r="BV11">
            <v>0.19617931598510632</v>
          </cell>
          <cell r="BW11">
            <v>0.20023060382308464</v>
          </cell>
          <cell r="BX11">
            <v>0.20462663754786339</v>
          </cell>
        </row>
        <row r="12">
          <cell r="A12" t="str">
            <v>Intérêts</v>
          </cell>
          <cell r="E12" t="str">
            <v>Zinsen</v>
          </cell>
          <cell r="BN12">
            <v>2.8503235008661046E-2</v>
          </cell>
          <cell r="BO12">
            <v>2.6607463615466797E-2</v>
          </cell>
          <cell r="BP12">
            <v>2.9458416589169839E-2</v>
          </cell>
          <cell r="BQ12">
            <v>3.205215510166376E-2</v>
          </cell>
          <cell r="BR12">
            <v>3.5590405053424867E-2</v>
          </cell>
          <cell r="BS12">
            <v>3.9086319407425303E-2</v>
          </cell>
          <cell r="BT12">
            <v>4.1864461289969561E-2</v>
          </cell>
          <cell r="BU12">
            <v>4.2606603976591294E-2</v>
          </cell>
          <cell r="BV12">
            <v>4.2679361447361376E-2</v>
          </cell>
          <cell r="BW12">
            <v>4.301061661005575E-2</v>
          </cell>
          <cell r="BX12">
            <v>5.781096531424991E-2</v>
          </cell>
        </row>
        <row r="13">
          <cell r="A13" t="str">
            <v>Autres recettes 1)</v>
          </cell>
          <cell r="E13" t="str">
            <v>übrige Einnahmen</v>
          </cell>
          <cell r="BN13">
            <v>7.7692609434545435E-4</v>
          </cell>
          <cell r="BO13">
            <v>6.8633995219461016E-4</v>
          </cell>
          <cell r="BP13">
            <v>6.5571959617961287E-4</v>
          </cell>
          <cell r="BQ13">
            <v>3.7618643571124864E-4</v>
          </cell>
          <cell r="BR13">
            <v>4.3862075930676473E-4</v>
          </cell>
          <cell r="BS13">
            <v>3.6885409502124793E-4</v>
          </cell>
          <cell r="BT13">
            <v>5.3120906066333464E-4</v>
          </cell>
          <cell r="BU13">
            <v>5.1384828011933421E-4</v>
          </cell>
          <cell r="BV13">
            <v>4.4319733182836529E-4</v>
          </cell>
          <cell r="BW13">
            <v>4.9821811437987355E-4</v>
          </cell>
          <cell r="BX13">
            <v>4.6904932984698743E-4</v>
          </cell>
        </row>
        <row r="14">
          <cell r="A14" t="str">
            <v>Total</v>
          </cell>
          <cell r="E14" t="str">
            <v>Total</v>
          </cell>
          <cell r="BN14">
            <v>1</v>
          </cell>
          <cell r="BO14">
            <v>0.99999999999999989</v>
          </cell>
          <cell r="BP14">
            <v>0.99999999999999989</v>
          </cell>
          <cell r="BQ14">
            <v>1</v>
          </cell>
          <cell r="BR14">
            <v>1</v>
          </cell>
          <cell r="BS14">
            <v>1</v>
          </cell>
          <cell r="BT14">
            <v>1.0000000000000002</v>
          </cell>
          <cell r="BU14">
            <v>1</v>
          </cell>
          <cell r="BV14">
            <v>1</v>
          </cell>
          <cell r="BW14">
            <v>1</v>
          </cell>
          <cell r="BX14">
            <v>1</v>
          </cell>
        </row>
        <row r="15">
          <cell r="A15" t="str">
            <v>Total des dépenses</v>
          </cell>
          <cell r="E15" t="str">
            <v>Total Ausgaben</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N15">
            <v>15709.821206000001</v>
          </cell>
          <cell r="BO15">
            <v>16631.075696999997</v>
          </cell>
          <cell r="BP15">
            <v>16960.989599999997</v>
          </cell>
          <cell r="BQ15">
            <v>18327.655491000001</v>
          </cell>
          <cell r="BR15">
            <v>19688.168017000004</v>
          </cell>
          <cell r="BS15">
            <v>21205.979673000002</v>
          </cell>
          <cell r="BT15">
            <v>23046.586512999998</v>
          </cell>
          <cell r="BU15">
            <v>23362.605734999997</v>
          </cell>
          <cell r="BV15">
            <v>24502.824110999994</v>
          </cell>
          <cell r="BW15">
            <v>24816.768906999998</v>
          </cell>
          <cell r="BX15">
            <v>25802.524456000003</v>
          </cell>
        </row>
        <row r="16">
          <cell r="A16" t="str">
            <v>Prestations sociales</v>
          </cell>
          <cell r="E16" t="str">
            <v>Sozialleistungen</v>
          </cell>
          <cell r="BN16">
            <v>15654.623365000001</v>
          </cell>
          <cell r="BO16">
            <v>16578.988515999998</v>
          </cell>
          <cell r="BP16">
            <v>16907.635340999997</v>
          </cell>
          <cell r="BQ16">
            <v>18269.385491000001</v>
          </cell>
          <cell r="BR16">
            <v>19628.648017000003</v>
          </cell>
          <cell r="BS16">
            <v>21118.709673000001</v>
          </cell>
          <cell r="BT16">
            <v>22962.414726999999</v>
          </cell>
          <cell r="BU16">
            <v>23280.498999999996</v>
          </cell>
          <cell r="BV16">
            <v>24415.644943999996</v>
          </cell>
          <cell r="BW16">
            <v>24735.775755999999</v>
          </cell>
          <cell r="BX16">
            <v>25720.542786000002</v>
          </cell>
        </row>
        <row r="17">
          <cell r="A17" t="str">
            <v>Frais d'administration et de gestion</v>
          </cell>
          <cell r="E17" t="str">
            <v>Verwaltungs- und Durchführungskosten</v>
          </cell>
          <cell r="BN17">
            <v>55.197840999999997</v>
          </cell>
          <cell r="BO17">
            <v>52.087181000000001</v>
          </cell>
          <cell r="BP17">
            <v>53.354259000000006</v>
          </cell>
          <cell r="BQ17">
            <v>58.27</v>
          </cell>
          <cell r="BR17">
            <v>59.519999999999996</v>
          </cell>
          <cell r="BS17">
            <v>87.27000000000001</v>
          </cell>
          <cell r="BT17">
            <v>84.171786000000012</v>
          </cell>
          <cell r="BU17">
            <v>82.106735000000015</v>
          </cell>
          <cell r="BV17">
            <v>87.179166999999993</v>
          </cell>
          <cell r="BW17">
            <v>80.993151000000012</v>
          </cell>
          <cell r="BX17">
            <v>81.981669999999994</v>
          </cell>
        </row>
        <row r="18">
          <cell r="A18" t="str">
            <v>Réserves</v>
          </cell>
          <cell r="E18" t="str">
            <v>Rückstellungen</v>
          </cell>
          <cell r="BN18" t="str">
            <v>–</v>
          </cell>
          <cell r="BO18" t="str">
            <v>–</v>
          </cell>
          <cell r="BP18" t="str">
            <v>–</v>
          </cell>
          <cell r="BQ18" t="str">
            <v>–</v>
          </cell>
          <cell r="BR18" t="str">
            <v>–</v>
          </cell>
          <cell r="BS18" t="str">
            <v>–</v>
          </cell>
          <cell r="BT18" t="str">
            <v>–</v>
          </cell>
          <cell r="BU18" t="str">
            <v>–</v>
          </cell>
          <cell r="BV18" t="str">
            <v>–</v>
          </cell>
          <cell r="BW18" t="str">
            <v>–</v>
          </cell>
          <cell r="BX18" t="str">
            <v>–</v>
          </cell>
        </row>
        <row r="19">
          <cell r="A19" t="str">
            <v>Autres dépenses</v>
          </cell>
          <cell r="E19" t="str">
            <v>übrige Ausgaben</v>
          </cell>
          <cell r="BN19" t="str">
            <v>–</v>
          </cell>
          <cell r="BO19" t="str">
            <v>–</v>
          </cell>
          <cell r="BP19" t="str">
            <v>–</v>
          </cell>
          <cell r="BQ19" t="str">
            <v>–</v>
          </cell>
          <cell r="BR19" t="str">
            <v>–</v>
          </cell>
          <cell r="BS19" t="str">
            <v>–</v>
          </cell>
          <cell r="BT19" t="str">
            <v>–</v>
          </cell>
          <cell r="BU19" t="str">
            <v>–</v>
          </cell>
          <cell r="BV19" t="str">
            <v>–</v>
          </cell>
          <cell r="BW19" t="str">
            <v>–</v>
          </cell>
          <cell r="BX19" t="str">
            <v>–</v>
          </cell>
        </row>
        <row r="20">
          <cell r="A20" t="str">
            <v>Solde de compte</v>
          </cell>
          <cell r="E20" t="str">
            <v>Rechnungssaldo</v>
          </cell>
          <cell r="BN20">
            <v>803.27198699999826</v>
          </cell>
          <cell r="BO20">
            <v>931.41642000000138</v>
          </cell>
          <cell r="BP20">
            <v>1714.6059920000007</v>
          </cell>
          <cell r="BQ20">
            <v>2027.2342519999947</v>
          </cell>
          <cell r="BR20">
            <v>2345.3527779999895</v>
          </cell>
          <cell r="BS20">
            <v>1953.652141999999</v>
          </cell>
          <cell r="BT20">
            <v>809.78744300000005</v>
          </cell>
          <cell r="BU20">
            <v>560.79600000000005</v>
          </cell>
          <cell r="BV20">
            <v>8.8284190000000002</v>
          </cell>
          <cell r="BW20">
            <v>-28.581240999999999</v>
          </cell>
          <cell r="BX20">
            <v>-583.39877500000512</v>
          </cell>
        </row>
        <row r="21">
          <cell r="A21" t="str">
            <v>Etat du compte de capital</v>
          </cell>
          <cell r="E21" t="str">
            <v>Stand des Kapitalkontos Ende Jahr</v>
          </cell>
          <cell r="BN21">
            <v>13483.863851999999</v>
          </cell>
          <cell r="BO21">
            <v>14415.280271</v>
          </cell>
          <cell r="BP21">
            <v>16129.886263</v>
          </cell>
          <cell r="BQ21">
            <v>18157.120514999995</v>
          </cell>
          <cell r="BR21">
            <v>20502.473292999985</v>
          </cell>
          <cell r="BS21">
            <v>22456.125434999984</v>
          </cell>
          <cell r="BT21">
            <v>23265.912877999985</v>
          </cell>
          <cell r="BU21">
            <v>23826.708999999999</v>
          </cell>
          <cell r="BV21">
            <v>23835.538189999999</v>
          </cell>
          <cell r="BW21">
            <v>23806.956948999999</v>
          </cell>
          <cell r="BX21">
            <v>23223.558375000001</v>
          </cell>
        </row>
        <row r="22">
          <cell r="A22" t="str">
            <v>en fin d'année</v>
          </cell>
        </row>
        <row r="23">
          <cell r="A23" t="str">
            <v>Contributions des pouvoirs publics</v>
          </cell>
          <cell r="E23" t="str">
            <v>Beiträge der öffentlichen Hand in % der Ausgaben</v>
          </cell>
          <cell r="BN23">
            <v>0.20000000005092355</v>
          </cell>
          <cell r="BO23">
            <v>0.19999999997594867</v>
          </cell>
          <cell r="BP23">
            <v>0.20000000011791769</v>
          </cell>
          <cell r="BQ23">
            <v>0.20000010376668204</v>
          </cell>
          <cell r="BR23">
            <v>0.20000007835162714</v>
          </cell>
          <cell r="BS23">
            <v>0.20000066393537186</v>
          </cell>
          <cell r="BT23">
            <v>0.19624999986218133</v>
          </cell>
          <cell r="BU23">
            <v>0.19624998392757409</v>
          </cell>
          <cell r="BV23">
            <v>0.19624999980476746</v>
          </cell>
          <cell r="BW23">
            <v>0.19999994961471398</v>
          </cell>
          <cell r="BX23">
            <v>0.19999999995349291</v>
          </cell>
        </row>
        <row r="24">
          <cell r="A24" t="str">
            <v>en % des dépenses</v>
          </cell>
        </row>
        <row r="25">
          <cell r="A25" t="str">
            <v>Modification année précédente en %</v>
          </cell>
          <cell r="E25" t="str">
            <v>Veränderung AHV gegenüber Vorjahr in %</v>
          </cell>
          <cell r="AA25">
            <v>1948</v>
          </cell>
          <cell r="AB25">
            <v>1949</v>
          </cell>
          <cell r="AC25">
            <v>1950</v>
          </cell>
          <cell r="AD25">
            <v>1951</v>
          </cell>
          <cell r="AE25">
            <v>1952</v>
          </cell>
          <cell r="AF25">
            <v>1953</v>
          </cell>
          <cell r="AG25">
            <v>1954</v>
          </cell>
          <cell r="AH25">
            <v>1955</v>
          </cell>
          <cell r="AI25">
            <v>1956</v>
          </cell>
          <cell r="AJ25">
            <v>1957</v>
          </cell>
          <cell r="AK25">
            <v>1958</v>
          </cell>
          <cell r="AL25">
            <v>1959</v>
          </cell>
          <cell r="AM25">
            <v>1960</v>
          </cell>
          <cell r="AN25">
            <v>1961</v>
          </cell>
          <cell r="AO25">
            <v>1962</v>
          </cell>
          <cell r="AP25">
            <v>1963</v>
          </cell>
          <cell r="AQ25">
            <v>1964</v>
          </cell>
          <cell r="AR25">
            <v>1965</v>
          </cell>
          <cell r="AS25">
            <v>1966</v>
          </cell>
          <cell r="AT25">
            <v>1967</v>
          </cell>
          <cell r="AU25">
            <v>1968</v>
          </cell>
          <cell r="AV25">
            <v>1969</v>
          </cell>
          <cell r="AW25">
            <v>1970</v>
          </cell>
          <cell r="AX25">
            <v>1971</v>
          </cell>
          <cell r="AY25">
            <v>1972</v>
          </cell>
          <cell r="AZ25">
            <v>1973</v>
          </cell>
          <cell r="BA25">
            <v>1974</v>
          </cell>
          <cell r="BB25">
            <v>1975</v>
          </cell>
          <cell r="BC25">
            <v>1976</v>
          </cell>
          <cell r="BD25">
            <v>1977</v>
          </cell>
          <cell r="BE25">
            <v>1978</v>
          </cell>
          <cell r="BF25">
            <v>1979</v>
          </cell>
          <cell r="BG25">
            <v>1980</v>
          </cell>
          <cell r="BH25">
            <v>1981</v>
          </cell>
          <cell r="BI25">
            <v>1982</v>
          </cell>
          <cell r="BJ25">
            <v>1983</v>
          </cell>
          <cell r="BK25">
            <v>1984</v>
          </cell>
          <cell r="BL25">
            <v>1985</v>
          </cell>
          <cell r="BM25">
            <v>1986</v>
          </cell>
          <cell r="BN25">
            <v>1987</v>
          </cell>
          <cell r="BO25">
            <v>1988</v>
          </cell>
          <cell r="BP25">
            <v>1989</v>
          </cell>
          <cell r="BQ25">
            <v>1990</v>
          </cell>
          <cell r="BR25">
            <v>1991</v>
          </cell>
          <cell r="BS25">
            <v>1992</v>
          </cell>
          <cell r="BT25">
            <v>1993</v>
          </cell>
          <cell r="BU25">
            <v>1994</v>
          </cell>
          <cell r="BV25">
            <v>1995</v>
          </cell>
          <cell r="BW25">
            <v>1996</v>
          </cell>
          <cell r="BX25">
            <v>1997</v>
          </cell>
        </row>
        <row r="26">
          <cell r="A26" t="str">
            <v>Total des recettes</v>
          </cell>
          <cell r="E26" t="str">
            <v>Total Einnahmen</v>
          </cell>
          <cell r="AA26" t="str">
            <v>–</v>
          </cell>
          <cell r="BN26" t="str">
            <v>...</v>
          </cell>
          <cell r="BO26">
            <v>6.3549506548224777E-2</v>
          </cell>
          <cell r="BP26">
            <v>6.3379585743560174E-2</v>
          </cell>
          <cell r="BQ26">
            <v>8.9919684474178529E-2</v>
          </cell>
          <cell r="BR26">
            <v>8.2468069331645522E-2</v>
          </cell>
          <cell r="BS26">
            <v>5.111181865865122E-2</v>
          </cell>
          <cell r="BT26">
            <v>3.0081204786351012E-2</v>
          </cell>
          <cell r="BU26">
            <v>2.8097331188565722E-3</v>
          </cell>
          <cell r="BV26">
            <v>2.4588830669749262E-2</v>
          </cell>
          <cell r="BW26">
            <v>1.1281527333236951E-2</v>
          </cell>
          <cell r="BX26">
            <v>1.7385070163352889E-2</v>
          </cell>
        </row>
        <row r="27">
          <cell r="A27" t="str">
            <v xml:space="preserve">Cotisations des assurés et des employeurs </v>
          </cell>
          <cell r="E27" t="str">
            <v>Beiträge Versicherte und Arbeitgeber</v>
          </cell>
          <cell r="AA27" t="str">
            <v>–</v>
          </cell>
          <cell r="BN27" t="str">
            <v>...</v>
          </cell>
          <cell r="BO27">
            <v>6.7452846134723243E-2</v>
          </cell>
          <cell r="BP27">
            <v>7.0078752254919552E-2</v>
          </cell>
          <cell r="BQ27">
            <v>8.8872532119202763E-2</v>
          </cell>
          <cell r="BR27">
            <v>7.9401901455198765E-2</v>
          </cell>
          <cell r="BS27">
            <v>4.0612266960761367E-2</v>
          </cell>
          <cell r="BT27">
            <v>1.7626057194543909E-2</v>
          </cell>
          <cell r="BU27">
            <v>-8.2792972439205137E-4</v>
          </cell>
          <cell r="BV27">
            <v>1.8521051264536625E-2</v>
          </cell>
          <cell r="BW27">
            <v>5.3821749732620994E-3</v>
          </cell>
          <cell r="BX27">
            <v>-8.4002715461657385E-3</v>
          </cell>
        </row>
        <row r="28">
          <cell r="A28" t="str">
            <v>Subventions</v>
          </cell>
          <cell r="B28" t="str">
            <v>au total</v>
          </cell>
          <cell r="E28" t="str">
            <v>Subventionen insgesamt</v>
          </cell>
          <cell r="AA28" t="str">
            <v>–</v>
          </cell>
          <cell r="BN28" t="str">
            <v>...</v>
          </cell>
          <cell r="BO28">
            <v>5.8641945868459722E-2</v>
          </cell>
          <cell r="BP28">
            <v>1.9837196405713353E-2</v>
          </cell>
          <cell r="BQ28">
            <v>8.0577573680855386E-2</v>
          </cell>
          <cell r="BR28">
            <v>7.4232627560575803E-2</v>
          </cell>
          <cell r="BS28">
            <v>7.7095733033667013E-2</v>
          </cell>
          <cell r="BT28">
            <v>6.6415618436762358E-2</v>
          </cell>
          <cell r="BU28">
            <v>1.3712109812202833E-2</v>
          </cell>
          <cell r="BV28">
            <v>4.880535892626936E-2</v>
          </cell>
          <cell r="BW28">
            <v>3.2165444334804727E-2</v>
          </cell>
          <cell r="BX28">
            <v>3.9721611102300214E-2</v>
          </cell>
        </row>
        <row r="29">
          <cell r="B29" t="str">
            <v>fédérales</v>
          </cell>
          <cell r="F29" t="str">
            <v>davon Bund</v>
          </cell>
          <cell r="AA29" t="str">
            <v>–</v>
          </cell>
          <cell r="BN29" t="str">
            <v>...</v>
          </cell>
          <cell r="BO29">
            <v>5.8641946018263669E-2</v>
          </cell>
          <cell r="BP29">
            <v>1.983719587362609E-2</v>
          </cell>
          <cell r="BQ29">
            <v>0.14811367265824438</v>
          </cell>
          <cell r="BR29">
            <v>7.4232626862745343E-2</v>
          </cell>
          <cell r="BS29">
            <v>7.7095733417535728E-2</v>
          </cell>
          <cell r="BT29">
            <v>6.2819612451375795E-2</v>
          </cell>
          <cell r="BU29">
            <v>1.3712139495869691E-2</v>
          </cell>
          <cell r="BV29">
            <v>4.880532812156857E-2</v>
          </cell>
          <cell r="BW29">
            <v>3.5657733194040642E-2</v>
          </cell>
          <cell r="BX29">
            <v>3.9721611544103697E-2</v>
          </cell>
        </row>
        <row r="30">
          <cell r="A30" t="str">
            <v>Intérêts</v>
          </cell>
          <cell r="E30" t="str">
            <v>Zinsen</v>
          </cell>
          <cell r="AA30" t="str">
            <v>–</v>
          </cell>
          <cell r="BN30" t="str">
            <v>...</v>
          </cell>
          <cell r="BO30">
            <v>-7.1879633967594225E-3</v>
          </cell>
          <cell r="BP30">
            <v>0.17731923951756468</v>
          </cell>
          <cell r="BQ30">
            <v>0.1858843352757158</v>
          </cell>
          <cell r="BR30">
            <v>0.20196214334780516</v>
          </cell>
          <cell r="BS30">
            <v>0.15435865973821583</v>
          </cell>
          <cell r="BT30">
            <v>0.10329638034711186</v>
          </cell>
          <cell r="BU30">
            <v>2.05868138831935E-2</v>
          </cell>
          <cell r="BV30">
            <v>2.6338477084651535E-2</v>
          </cell>
          <cell r="BW30">
            <v>1.9130572293287296E-2</v>
          </cell>
          <cell r="BX30">
            <v>0.36747662875166265</v>
          </cell>
        </row>
        <row r="31">
          <cell r="A31" t="str">
            <v>Autres recettes  1)</v>
          </cell>
          <cell r="E31" t="str">
            <v>übrige Einnahmen</v>
          </cell>
          <cell r="AA31" t="str">
            <v>–</v>
          </cell>
          <cell r="BN31" t="str">
            <v>...</v>
          </cell>
          <cell r="BO31">
            <v>-6.0455656215428699E-2</v>
          </cell>
          <cell r="BP31">
            <v>1.5937991544603181E-2</v>
          </cell>
          <cell r="BQ31">
            <v>-0.37471290517668121</v>
          </cell>
          <cell r="BR31">
            <v>0.26212144145466554</v>
          </cell>
          <cell r="BS31">
            <v>-0.11607717963408459</v>
          </cell>
          <cell r="BT31">
            <v>0.48348215890077806</v>
          </cell>
          <cell r="BU31">
            <v>-2.996372839236916E-2</v>
          </cell>
          <cell r="BV31">
            <v>-0.11628577239079152</v>
          </cell>
          <cell r="BW31">
            <v>0.13682718615797729</v>
          </cell>
          <cell r="BX31">
            <v>-4.2178974262264468E-2</v>
          </cell>
        </row>
        <row r="32">
          <cell r="A32" t="str">
            <v>Total des dépenses</v>
          </cell>
          <cell r="E32" t="str">
            <v>Total Ausgaben</v>
          </cell>
          <cell r="AA32" t="str">
            <v>–</v>
          </cell>
          <cell r="BN32" t="str">
            <v>...</v>
          </cell>
          <cell r="BO32">
            <v>5.864194626531738E-2</v>
          </cell>
          <cell r="BP32">
            <v>1.9837195681786879E-2</v>
          </cell>
          <cell r="BQ32">
            <v>8.057701367849468E-2</v>
          </cell>
          <cell r="BR32">
            <v>7.4232764068928425E-2</v>
          </cell>
          <cell r="BS32">
            <v>7.7092579395372063E-2</v>
          </cell>
          <cell r="BT32">
            <v>8.6796595506667629E-2</v>
          </cell>
          <cell r="BU32">
            <v>1.3712192121021483E-2</v>
          </cell>
          <cell r="BV32">
            <v>4.8805274074878335E-2</v>
          </cell>
          <cell r="BW32">
            <v>1.2812596400227472E-2</v>
          </cell>
          <cell r="BX32">
            <v>3.9721349410718698E-2</v>
          </cell>
        </row>
        <row r="33">
          <cell r="A33" t="str">
            <v>Prestations sociales</v>
          </cell>
          <cell r="E33" t="str">
            <v>Sozialleistungen</v>
          </cell>
          <cell r="AA33" t="str">
            <v>–</v>
          </cell>
          <cell r="BN33" t="str">
            <v>...</v>
          </cell>
          <cell r="BO33">
            <v>5.9047421930741306E-2</v>
          </cell>
          <cell r="BP33">
            <v>1.9823092626117145E-2</v>
          </cell>
          <cell r="BQ33">
            <v>8.0540544111324719E-2</v>
          </cell>
          <cell r="BR33">
            <v>7.4401108163687946E-2</v>
          </cell>
          <cell r="BS33">
            <v>7.5912597480452204E-2</v>
          </cell>
          <cell r="BT33">
            <v>8.7301974531007964E-2</v>
          </cell>
          <cell r="BU33">
            <v>1.3852387772875785E-2</v>
          </cell>
          <cell r="BV33">
            <v>4.8759519458753786E-2</v>
          </cell>
          <cell r="BW33">
            <v>1.3111708199159189E-2</v>
          </cell>
          <cell r="BX33">
            <v>3.9811447181361759E-2</v>
          </cell>
        </row>
        <row r="34">
          <cell r="A34" t="str">
            <v>Frais d'administration et de gestion</v>
          </cell>
          <cell r="E34" t="str">
            <v>Verwaltungs- und Durchführungskosten</v>
          </cell>
          <cell r="AA34" t="str">
            <v>–</v>
          </cell>
          <cell r="BN34" t="str">
            <v>...</v>
          </cell>
          <cell r="BO34">
            <v>-5.6354740396458602E-2</v>
          </cell>
          <cell r="BP34">
            <v>2.4326100504460157E-2</v>
          </cell>
          <cell r="BQ34">
            <v>9.2133994401458974E-2</v>
          </cell>
          <cell r="BR34">
            <v>2.1451862021623302E-2</v>
          </cell>
          <cell r="BS34">
            <v>0.46622983870967771</v>
          </cell>
          <cell r="BT34">
            <v>-3.5501478171192868E-2</v>
          </cell>
          <cell r="BU34">
            <v>-2.4533767169916065E-2</v>
          </cell>
          <cell r="BV34">
            <v>6.1778513053770467E-2</v>
          </cell>
          <cell r="BW34">
            <v>-7.0957502954805518E-2</v>
          </cell>
          <cell r="BX34">
            <v>1.2204970269646509E-2</v>
          </cell>
        </row>
        <row r="35">
          <cell r="A35" t="str">
            <v>Réserves</v>
          </cell>
          <cell r="E35" t="str">
            <v>Rückstellungen</v>
          </cell>
          <cell r="AA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row>
        <row r="36">
          <cell r="A36" t="str">
            <v>Autres dépenses</v>
          </cell>
          <cell r="E36" t="str">
            <v>übrige Ausgaben</v>
          </cell>
          <cell r="AA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row>
        <row r="37">
          <cell r="A37" t="str">
            <v>Solde de compte</v>
          </cell>
          <cell r="E37" t="str">
            <v>Rechnungssaldo</v>
          </cell>
          <cell r="AA37" t="str">
            <v>–</v>
          </cell>
          <cell r="BN37" t="str">
            <v>...</v>
          </cell>
          <cell r="BO37">
            <v>0.15952807401959523</v>
          </cell>
          <cell r="BP37">
            <v>0.84085866985252222</v>
          </cell>
          <cell r="BQ37">
            <v>0.1823324200770633</v>
          </cell>
          <cell r="BR37">
            <v>0.15692243049176513</v>
          </cell>
          <cell r="BS37">
            <v>-0.16701139362668294</v>
          </cell>
          <cell r="BT37">
            <v>-0.58550070117856201</v>
          </cell>
          <cell r="BU37">
            <v>-0.30747753024863833</v>
          </cell>
          <cell r="BV37">
            <v>-0.98425734313368851</v>
          </cell>
          <cell r="BW37">
            <v>-4.2374132899673196</v>
          </cell>
          <cell r="BX37">
            <v>19.411946948000093</v>
          </cell>
        </row>
        <row r="38">
          <cell r="A38" t="str">
            <v>Etat du compte de capital en fin d'année</v>
          </cell>
          <cell r="E38" t="str">
            <v>Stand des Kapitalkontos Ende Jahr</v>
          </cell>
          <cell r="AA38" t="str">
            <v>–</v>
          </cell>
          <cell r="BN38" t="str">
            <v>...</v>
          </cell>
          <cell r="BO38">
            <v>6.9076373747414266E-2</v>
          </cell>
          <cell r="BP38">
            <v>0.11894364589284923</v>
          </cell>
          <cell r="BQ38">
            <v>0.12568186898194211</v>
          </cell>
          <cell r="BR38">
            <v>0.12916986347380588</v>
          </cell>
          <cell r="BS38">
            <v>9.5288608065984937E-2</v>
          </cell>
          <cell r="BT38">
            <v>3.6060871023541274E-2</v>
          </cell>
          <cell r="BU38">
            <v>2.4103766095088242E-2</v>
          </cell>
          <cell r="BV38">
            <v>3.705585190132421E-4</v>
          </cell>
          <cell r="BW38">
            <v>-1.1991019784060031E-3</v>
          </cell>
          <cell r="BX38">
            <v>-2.4505381987701025E-2</v>
          </cell>
        </row>
        <row r="39">
          <cell r="BG39">
            <v>33277</v>
          </cell>
          <cell r="BH39" t="str">
            <v>Ep, 7.11.1996</v>
          </cell>
          <cell r="BI39" t="str">
            <v>Ep, 7.11.1996</v>
          </cell>
          <cell r="BJ39" t="str">
            <v>Ep, 7.11.1996</v>
          </cell>
          <cell r="BK39" t="str">
            <v>Ep, 7.11.1996</v>
          </cell>
          <cell r="BL39">
            <v>33277</v>
          </cell>
          <cell r="BM39" t="str">
            <v>Ep, 7.11.1996</v>
          </cell>
          <cell r="BN39" t="str">
            <v>Ep, 18.1.1998</v>
          </cell>
          <cell r="BO39" t="str">
            <v>Ep, 18.1.1998</v>
          </cell>
          <cell r="BP39" t="str">
            <v>Ep, 18.1.1998</v>
          </cell>
          <cell r="BQ39" t="str">
            <v>Ep, 18.1.1998</v>
          </cell>
          <cell r="BR39" t="str">
            <v>Ep, 18.1.1998</v>
          </cell>
          <cell r="BS39" t="str">
            <v>Ep, 18.1.1998</v>
          </cell>
          <cell r="BT39" t="str">
            <v>Ep, 18.1.1998</v>
          </cell>
          <cell r="BU39" t="str">
            <v>Ep, 18.1.1998</v>
          </cell>
          <cell r="BV39" t="str">
            <v>Ep, 18.1.1998</v>
          </cell>
          <cell r="BW39" t="str">
            <v>Ep, 18.1.1998</v>
          </cell>
        </row>
        <row r="40">
          <cell r="A40" t="str">
            <v>KONTROLLE</v>
          </cell>
          <cell r="C40" t="str">
            <v>Control</v>
          </cell>
          <cell r="E40" t="str">
            <v>KONTROLLE</v>
          </cell>
          <cell r="BG40" t="e">
            <v>#REF!</v>
          </cell>
          <cell r="BH40" t="e">
            <v>#REF!</v>
          </cell>
          <cell r="BI40" t="e">
            <v>#REF!</v>
          </cell>
          <cell r="BJ40" t="e">
            <v>#REF!</v>
          </cell>
          <cell r="BK40" t="e">
            <v>#REF!</v>
          </cell>
          <cell r="BL40" t="e">
            <v>#REF!</v>
          </cell>
          <cell r="BN40">
            <v>-1.8189894035458565E-12</v>
          </cell>
          <cell r="BO40">
            <v>0</v>
          </cell>
          <cell r="BP40">
            <v>0</v>
          </cell>
          <cell r="BQ40">
            <v>0</v>
          </cell>
          <cell r="BR40">
            <v>-9.6643629999998666</v>
          </cell>
          <cell r="BS40">
            <v>-8.5425510000022769</v>
          </cell>
          <cell r="BT40">
            <v>-12.672721999999339</v>
          </cell>
          <cell r="BU40">
            <v>-12.293000000001484</v>
          </cell>
          <cell r="BV40">
            <v>-10.863498999999138</v>
          </cell>
          <cell r="BW40">
            <v>-3.637978807091713E-12</v>
          </cell>
          <cell r="BX40">
            <v>0</v>
          </cell>
        </row>
        <row r="41">
          <cell r="E41" t="str">
            <v>Strukturangaben AHV</v>
          </cell>
        </row>
        <row r="42">
          <cell r="E42" t="str">
            <v>Struktur der Einnahmen in %</v>
          </cell>
        </row>
        <row r="43">
          <cell r="E43" t="str">
            <v>Beiträge Versicherte und Arbeitgeber</v>
          </cell>
        </row>
        <row r="44">
          <cell r="E44" t="str">
            <v>Subventionen insgesamt</v>
          </cell>
        </row>
        <row r="45">
          <cell r="E45" t="str">
            <v>Zinsen</v>
          </cell>
        </row>
        <row r="46">
          <cell r="E46" t="str">
            <v>übrige Einnahmen</v>
          </cell>
        </row>
        <row r="47">
          <cell r="E47" t="str">
            <v>Total</v>
          </cell>
        </row>
        <row r="48">
          <cell r="E48" t="str">
            <v>Struktur der Ausgaben in %</v>
          </cell>
        </row>
        <row r="49">
          <cell r="E49" t="str">
            <v>Sozialleistungen</v>
          </cell>
        </row>
        <row r="50">
          <cell r="E50" t="str">
            <v>Verwaltungs- und Durchführungskosten</v>
          </cell>
        </row>
        <row r="51">
          <cell r="E51" t="str">
            <v>Rückstellungen</v>
          </cell>
        </row>
        <row r="52">
          <cell r="E52" t="str">
            <v>Übrige Ausgaben</v>
          </cell>
        </row>
        <row r="53">
          <cell r="E53" t="str">
            <v>Total</v>
          </cell>
        </row>
        <row r="54">
          <cell r="E54" t="str">
            <v>Rechnungssaldo in % der Einnahmen</v>
          </cell>
        </row>
        <row r="55">
          <cell r="E55" t="str">
            <v>Rechnungssaldo in % der Ausgaben</v>
          </cell>
        </row>
        <row r="56">
          <cell r="E56" t="str">
            <v>Kapitalkonto in % der Einnahmen</v>
          </cell>
        </row>
        <row r="57">
          <cell r="E57" t="str">
            <v>Kapitalkonto in % der Ausgaben</v>
          </cell>
        </row>
        <row r="75">
          <cell r="E75" t="str">
            <v>Ordentliche Renten Jahreswerte</v>
          </cell>
        </row>
        <row r="76">
          <cell r="E76" t="str">
            <v>Altersrenten Monatswerte</v>
          </cell>
        </row>
        <row r="77">
          <cell r="E77" t="str">
            <v>Einfache Rente</v>
          </cell>
        </row>
        <row r="78">
          <cell r="E78" t="str">
            <v xml:space="preserve">Ehepaar-Rente </v>
          </cell>
        </row>
        <row r="79">
          <cell r="E79" t="str">
            <v xml:space="preserve">Ehefrau-Zusatzrente </v>
          </cell>
        </row>
        <row r="80">
          <cell r="E80" t="str">
            <v xml:space="preserve">Einfache Kinder-Rente </v>
          </cell>
        </row>
        <row r="81">
          <cell r="E81" t="str">
            <v xml:space="preserve">Doppel-Kinder-Rente </v>
          </cell>
        </row>
        <row r="82">
          <cell r="E82" t="str">
            <v>Hinterlassenenrenten Monatswerte</v>
          </cell>
        </row>
        <row r="83">
          <cell r="E83" t="str">
            <v>Witwenrente</v>
          </cell>
        </row>
        <row r="84">
          <cell r="E84" t="str">
            <v>Witwenabfindung</v>
          </cell>
        </row>
        <row r="85">
          <cell r="E85" t="str">
            <v>Einfache Waisenrente</v>
          </cell>
        </row>
        <row r="86">
          <cell r="E86" t="str">
            <v>Vollwaisenrente</v>
          </cell>
        </row>
        <row r="87">
          <cell r="E87" t="str">
            <v>Ausserordentliche Renten Jahreswerte</v>
          </cell>
        </row>
        <row r="88">
          <cell r="E88" t="str">
            <v>Altersrenten Monatswerte</v>
          </cell>
        </row>
        <row r="89">
          <cell r="E89" t="str">
            <v>Einfache Rente</v>
          </cell>
        </row>
        <row r="90">
          <cell r="E90" t="str">
            <v xml:space="preserve">Ehepaar-Rente </v>
          </cell>
        </row>
        <row r="91">
          <cell r="E91" t="str">
            <v>Ehefrau-Zusatzrente</v>
          </cell>
        </row>
        <row r="92">
          <cell r="E92" t="str">
            <v>Einfache Kinder-Rente</v>
          </cell>
        </row>
        <row r="93">
          <cell r="E93" t="str">
            <v xml:space="preserve">Doppel-Kinder-Rente </v>
          </cell>
        </row>
        <row r="94">
          <cell r="E94" t="str">
            <v>Hinterlassenenrenten Monatswerte</v>
          </cell>
        </row>
        <row r="95">
          <cell r="E95" t="str">
            <v>Witwenrente</v>
          </cell>
        </row>
        <row r="96">
          <cell r="E96" t="str">
            <v>Witwenabfindung</v>
          </cell>
        </row>
        <row r="97">
          <cell r="E97" t="str">
            <v>Einfache Waisenrente</v>
          </cell>
        </row>
        <row r="98">
          <cell r="E98" t="str">
            <v>Vollwaisenrente</v>
          </cell>
        </row>
        <row r="99">
          <cell r="E99" t="str">
            <v>Betriebsrechnung der AHV</v>
          </cell>
        </row>
        <row r="100">
          <cell r="E100" t="str">
            <v>Einnahmen</v>
          </cell>
        </row>
        <row r="101">
          <cell r="F101" t="str">
            <v>Beiträge der Versicherten und Arbeitgeber</v>
          </cell>
        </row>
        <row r="102">
          <cell r="F102" t="str">
            <v>Subventionen</v>
          </cell>
        </row>
        <row r="103">
          <cell r="F103" t="str">
            <v>davon Bund</v>
          </cell>
        </row>
        <row r="104">
          <cell r="F104" t="str">
            <v>davon Kantone</v>
          </cell>
        </row>
        <row r="105">
          <cell r="F105" t="str">
            <v>Regress netto</v>
          </cell>
        </row>
        <row r="106">
          <cell r="F106" t="str">
            <v>Zahlungen von haftpflichtigen Dritten</v>
          </cell>
        </row>
        <row r="107">
          <cell r="F107" t="str">
            <v>Regresskosten</v>
          </cell>
        </row>
        <row r="108">
          <cell r="F108" t="str">
            <v>Zinsen netto</v>
          </cell>
        </row>
        <row r="109">
          <cell r="F109" t="str">
            <v>Total Einnahmen AHV</v>
          </cell>
        </row>
        <row r="110">
          <cell r="E110" t="str">
            <v>Ausgaben</v>
          </cell>
        </row>
        <row r="111">
          <cell r="F111" t="str">
            <v>Geldleistungen</v>
          </cell>
        </row>
        <row r="112">
          <cell r="F112" t="str">
            <v xml:space="preserve"> davon Beitragsrückvergütungen, Rückerstattungen, Fürsorgeleistungen</v>
          </cell>
        </row>
        <row r="113">
          <cell r="F113" t="str">
            <v>Ordentliche Renten</v>
          </cell>
          <cell r="K113" t="str">
            <v>1, 4</v>
          </cell>
        </row>
        <row r="114">
          <cell r="G114" t="str">
            <v>Altersrenten</v>
          </cell>
          <cell r="K114">
            <v>1.1000000000000001</v>
          </cell>
        </row>
        <row r="115">
          <cell r="G115" t="str">
            <v>Einfache Rente</v>
          </cell>
          <cell r="K115" t="str">
            <v>1.1.1 </v>
          </cell>
          <cell r="L115" t="str">
            <v>1.1.1 </v>
          </cell>
        </row>
        <row r="116">
          <cell r="G116" t="str">
            <v xml:space="preserve">Ehepaar-Rente </v>
          </cell>
          <cell r="K116" t="str">
            <v>1.1.1, 1.1.2</v>
          </cell>
          <cell r="L116" t="str">
            <v>1.1.1 </v>
          </cell>
        </row>
        <row r="117">
          <cell r="G117" t="str">
            <v xml:space="preserve">Ehefrau-Zusatzrente </v>
          </cell>
          <cell r="K117" t="str">
            <v>1.1.2 </v>
          </cell>
          <cell r="L117" t="str">
            <v>1.1.2 </v>
          </cell>
        </row>
        <row r="118">
          <cell r="G118" t="str">
            <v xml:space="preserve">Einfache Kinder-Rente </v>
          </cell>
          <cell r="K118" t="str">
            <v>1.1.3 </v>
          </cell>
          <cell r="L118" t="str">
            <v>1.1.3 </v>
          </cell>
        </row>
        <row r="119">
          <cell r="G119" t="str">
            <v xml:space="preserve">Doppel-Kinder-Rente </v>
          </cell>
          <cell r="K119" t="str">
            <v>1.1.3 </v>
          </cell>
          <cell r="L119" t="str">
            <v>1.1.3 </v>
          </cell>
        </row>
        <row r="120">
          <cell r="G120" t="str">
            <v>Hinterlassenenrenten</v>
          </cell>
          <cell r="K120">
            <v>4</v>
          </cell>
        </row>
        <row r="121">
          <cell r="G121" t="str">
            <v>Witwenrente</v>
          </cell>
          <cell r="K121" t="str">
            <v>4.1.1 </v>
          </cell>
          <cell r="L121" t="str">
            <v>6.1.1 </v>
          </cell>
        </row>
        <row r="122">
          <cell r="G122" t="str">
            <v>Witwenabfindung</v>
          </cell>
          <cell r="K122">
            <v>4.2</v>
          </cell>
          <cell r="L122" t="str">
            <v>-</v>
          </cell>
        </row>
        <row r="123">
          <cell r="G123" t="str">
            <v>Einfache Waisenrente</v>
          </cell>
          <cell r="K123" t="str">
            <v>4.1.2 </v>
          </cell>
          <cell r="L123" t="str">
            <v>6.1.2 </v>
          </cell>
        </row>
        <row r="124">
          <cell r="G124" t="str">
            <v>Vollwaisenrente</v>
          </cell>
          <cell r="K124" t="str">
            <v>4.1.2 </v>
          </cell>
          <cell r="L124" t="str">
            <v>6.1.2 </v>
          </cell>
        </row>
        <row r="125">
          <cell r="F125" t="str">
            <v>Ausserordentliche Renten</v>
          </cell>
          <cell r="K125" t="str">
            <v>1, 4</v>
          </cell>
        </row>
        <row r="126">
          <cell r="G126" t="str">
            <v>Altersrenten</v>
          </cell>
          <cell r="K126">
            <v>1.1000000000000001</v>
          </cell>
        </row>
        <row r="127">
          <cell r="G127" t="str">
            <v>Einfache Rente</v>
          </cell>
          <cell r="K127" t="str">
            <v>1.1.1 </v>
          </cell>
          <cell r="L127" t="str">
            <v>1.1.1 </v>
          </cell>
        </row>
        <row r="128">
          <cell r="G128" t="str">
            <v xml:space="preserve">Ehepaar-Rente </v>
          </cell>
          <cell r="K128" t="str">
            <v>1.1.1, 1.1.2</v>
          </cell>
          <cell r="L128" t="str">
            <v>1.1.1 </v>
          </cell>
        </row>
        <row r="129">
          <cell r="G129" t="str">
            <v>Ehefrau-Zusatzrente</v>
          </cell>
          <cell r="K129" t="str">
            <v>1.1.2 </v>
          </cell>
          <cell r="L129" t="str">
            <v>1.1.2 </v>
          </cell>
        </row>
        <row r="130">
          <cell r="G130" t="str">
            <v>Einfache Kinder-Rente</v>
          </cell>
          <cell r="K130" t="str">
            <v>1.1.3 </v>
          </cell>
          <cell r="L130" t="str">
            <v>1.1.3 </v>
          </cell>
        </row>
        <row r="131">
          <cell r="G131" t="str">
            <v xml:space="preserve">Doppel-Kinder-Rente </v>
          </cell>
          <cell r="K131" t="str">
            <v>1.1.3 </v>
          </cell>
          <cell r="L131" t="str">
            <v>1.1.3 </v>
          </cell>
        </row>
        <row r="132">
          <cell r="G132" t="str">
            <v>Hinterlassenenrenten</v>
          </cell>
          <cell r="K132">
            <v>4</v>
          </cell>
        </row>
        <row r="133">
          <cell r="G133" t="str">
            <v>Witwenrente</v>
          </cell>
          <cell r="K133" t="str">
            <v>4.1.1 </v>
          </cell>
          <cell r="L133" t="str">
            <v>6.1.1 </v>
          </cell>
        </row>
        <row r="134">
          <cell r="G134" t="str">
            <v>Witwenabfindung</v>
          </cell>
          <cell r="K134">
            <v>4.2</v>
          </cell>
          <cell r="L134" t="str">
            <v>-</v>
          </cell>
        </row>
        <row r="135">
          <cell r="G135" t="str">
            <v>Einfache Waisenrente</v>
          </cell>
          <cell r="K135" t="str">
            <v>4.1.2 </v>
          </cell>
          <cell r="L135" t="str">
            <v>6.1.2 </v>
          </cell>
        </row>
        <row r="136">
          <cell r="G136" t="str">
            <v>Vollwaisenrente</v>
          </cell>
          <cell r="K136" t="str">
            <v>4.1.2 </v>
          </cell>
          <cell r="L136" t="str">
            <v>6.1.2 </v>
          </cell>
        </row>
        <row r="137">
          <cell r="F137" t="str">
            <v>Ueberweisg. u. Rückvergütg. von Beiträgen (Ausländer, Staatenlose)</v>
          </cell>
          <cell r="K137" t="str">
            <v>1.1, 4.1-2</v>
          </cell>
          <cell r="L137" t="str">
            <v>1.1.1 </v>
          </cell>
        </row>
        <row r="138">
          <cell r="F138" t="str">
            <v>Hilflosenentschädigungen</v>
          </cell>
          <cell r="K138">
            <v>1.6</v>
          </cell>
          <cell r="L138">
            <v>1.4</v>
          </cell>
        </row>
        <row r="139">
          <cell r="F139" t="str">
            <v>Fürsorgeleistungen an Schweizer im Ausland</v>
          </cell>
          <cell r="K139" t="str">
            <v>1.6, 4.2</v>
          </cell>
          <cell r="L139">
            <v>1.4</v>
          </cell>
        </row>
        <row r="140">
          <cell r="F140" t="str">
            <v>Rückerstattungsforderungen netto, dh. Abschreibungen berücksichtigt</v>
          </cell>
          <cell r="K140" t="str">
            <v>1.1, 4.1-2</v>
          </cell>
          <cell r="L140" t="str">
            <v>1.1.0 </v>
          </cell>
        </row>
        <row r="141">
          <cell r="F141" t="str">
            <v>Individuelle Massnahmen</v>
          </cell>
          <cell r="K141" t="str">
            <v>3.4.3 </v>
          </cell>
        </row>
        <row r="142">
          <cell r="F142" t="str">
            <v>Hilfsmittel</v>
          </cell>
          <cell r="K142" t="str">
            <v>3.4.3 </v>
          </cell>
          <cell r="L142">
            <v>11</v>
          </cell>
        </row>
        <row r="143">
          <cell r="F143" t="str">
            <v>Reisekosten</v>
          </cell>
          <cell r="K143" t="str">
            <v>3.4.3 </v>
          </cell>
          <cell r="L143" t="str">
            <v>5.4.3 </v>
          </cell>
        </row>
        <row r="144">
          <cell r="F144" t="str">
            <v>Rückerstattungsforderungen netto (d.h. Abschreibungen berücks.)</v>
          </cell>
          <cell r="K144" t="str">
            <v>3.4.3 </v>
          </cell>
          <cell r="L144" t="str">
            <v>-</v>
          </cell>
        </row>
        <row r="145">
          <cell r="F145" t="str">
            <v>Beiträge an Institutionen und Organisationen</v>
          </cell>
          <cell r="K145">
            <v>13.5</v>
          </cell>
        </row>
        <row r="146">
          <cell r="F146" t="str">
            <v>Baubeiträge</v>
          </cell>
          <cell r="K146" t="str">
            <v>13.5 (1)</v>
          </cell>
          <cell r="L146">
            <v>13.3</v>
          </cell>
        </row>
        <row r="147">
          <cell r="F147" t="str">
            <v>Betriebsbeiträge</v>
          </cell>
          <cell r="K147" t="str">
            <v>13.5 (1)</v>
          </cell>
          <cell r="L147">
            <v>13.3</v>
          </cell>
        </row>
        <row r="148">
          <cell r="F148" t="str">
            <v>Beiträge an Organisationen</v>
          </cell>
          <cell r="K148" t="str">
            <v>13.5 (1)</v>
          </cell>
        </row>
        <row r="149">
          <cell r="G149" t="str">
            <v>davon Spitex</v>
          </cell>
          <cell r="L149">
            <v>11</v>
          </cell>
        </row>
        <row r="150">
          <cell r="G150" t="str">
            <v>davon andere Organisationen</v>
          </cell>
          <cell r="L150">
            <v>13.3</v>
          </cell>
        </row>
        <row r="151">
          <cell r="F151" t="str">
            <v>Beiträge an ProSenectute</v>
          </cell>
          <cell r="K151" t="str">
            <v>13.5 (1)</v>
          </cell>
          <cell r="L151">
            <v>13.3</v>
          </cell>
        </row>
        <row r="152">
          <cell r="F152" t="str">
            <v>Beiträge an Pro Juventute</v>
          </cell>
          <cell r="K152" t="str">
            <v>13.5 (4)</v>
          </cell>
          <cell r="L152">
            <v>13.3</v>
          </cell>
        </row>
        <row r="153">
          <cell r="F153" t="str">
            <v>Durchführungs- und Verwaltungskosten</v>
          </cell>
        </row>
        <row r="154">
          <cell r="F154" t="str">
            <v>Durchführungskosten</v>
          </cell>
          <cell r="K154">
            <v>1.1000000000000001</v>
          </cell>
        </row>
        <row r="155">
          <cell r="F155" t="str">
            <v>Sekretariate der IV-Kommissionen</v>
          </cell>
          <cell r="K155">
            <v>1.1000000000000001</v>
          </cell>
          <cell r="L155" t="str">
            <v>-</v>
          </cell>
        </row>
        <row r="156">
          <cell r="F156" t="str">
            <v>IV-Kommissionen</v>
          </cell>
          <cell r="K156">
            <v>1.1000000000000001</v>
          </cell>
          <cell r="L156" t="str">
            <v>-</v>
          </cell>
        </row>
        <row r="157">
          <cell r="F157" t="str">
            <v>Spezialstellen</v>
          </cell>
          <cell r="K157">
            <v>1.1000000000000001</v>
          </cell>
          <cell r="L157" t="str">
            <v>-</v>
          </cell>
        </row>
        <row r="158">
          <cell r="F158" t="str">
            <v>Abklärungsmassnahmen</v>
          </cell>
          <cell r="K158">
            <v>1.1000000000000001</v>
          </cell>
          <cell r="L158" t="str">
            <v>-</v>
          </cell>
        </row>
        <row r="159">
          <cell r="F159" t="str">
            <v>Parteientschädigungen und Gerichtskosten</v>
          </cell>
          <cell r="K159" t="str">
            <v>1.1, 4</v>
          </cell>
          <cell r="L159" t="str">
            <v>-</v>
          </cell>
        </row>
        <row r="160">
          <cell r="F160" t="str">
            <v>Verwaltungskosten</v>
          </cell>
          <cell r="K160" t="str">
            <v>1.1, 4.1-2</v>
          </cell>
        </row>
        <row r="161">
          <cell r="F161" t="str">
            <v>Pauschalfrankatur</v>
          </cell>
          <cell r="K161" t="str">
            <v>1.1, 4.1-2</v>
          </cell>
          <cell r="L161" t="str">
            <v>-</v>
          </cell>
        </row>
        <row r="162">
          <cell r="F162" t="str">
            <v>Durchführungskosten gem. 95 AHVG (Fonds, ZAS), 29 EOG</v>
          </cell>
          <cell r="K162" t="str">
            <v>1.1, 4.1-2</v>
          </cell>
          <cell r="L162" t="str">
            <v>-</v>
          </cell>
        </row>
        <row r="163">
          <cell r="F163" t="str">
            <v>Kosten für die Zusprechung von Hilflosenentschädigungen</v>
          </cell>
        </row>
        <row r="164">
          <cell r="F164" t="str">
            <v>IV-Stellen</v>
          </cell>
          <cell r="L164" t="str">
            <v>-</v>
          </cell>
        </row>
        <row r="165">
          <cell r="F165" t="str">
            <v>Zuschüsse an die kantonalen Ausgleichskassen</v>
          </cell>
          <cell r="K165" t="str">
            <v>1.1, 4.1-2</v>
          </cell>
          <cell r="L165" t="str">
            <v>-</v>
          </cell>
        </row>
        <row r="166">
          <cell r="F166" t="str">
            <v>Parteientschädigungen</v>
          </cell>
        </row>
        <row r="167">
          <cell r="F167" t="str">
            <v>Erlös aus Arbeiten für Dritte</v>
          </cell>
          <cell r="K167" t="str">
            <v>1.1, 4.1-2</v>
          </cell>
          <cell r="L167" t="str">
            <v>-</v>
          </cell>
        </row>
        <row r="168">
          <cell r="F168" t="str">
            <v>Total Ausgaben AHV</v>
          </cell>
        </row>
        <row r="169">
          <cell r="E169" t="str">
            <v>Rechnungssaldo</v>
          </cell>
        </row>
        <row r="170">
          <cell r="E170" t="str">
            <v>Kapitalkonto</v>
          </cell>
        </row>
        <row r="171">
          <cell r="E171" t="str">
            <v>Ausgleichsfonds AHV/IV</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2009"/>
      <sheetName val="ATSG Einleitungsseite 2007"/>
      <sheetName val="ATSG Einleitungsseite"/>
      <sheetName val="Faltprospekt"/>
      <sheetName val="ATSG Einleitungsseite A5"/>
      <sheetName val="Legende Grafik 2"/>
      <sheetName val="ATSG Einleitungsseite A4"/>
    </sheetNames>
    <sheetDataSet>
      <sheetData sheetId="0">
        <row r="1">
          <cell r="J1" t="str">
            <v>Funktion hR/SOCX</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I124" t="e">
            <v>#DIV/0!</v>
          </cell>
          <cell r="CJ124">
            <v>30737.43956550003</v>
          </cell>
          <cell r="CK124">
            <v>30737.43956550003</v>
          </cell>
          <cell r="CL124" t="e">
            <v>#DIV/0!</v>
          </cell>
          <cell r="CM124">
            <v>31521.815501650002</v>
          </cell>
          <cell r="CN124">
            <v>31521.815501650002</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I125" t="e">
            <v>#DIV/0!</v>
          </cell>
          <cell r="CJ125">
            <v>30491.072500341234</v>
          </cell>
          <cell r="CK125">
            <v>30491.072500341234</v>
          </cell>
          <cell r="CL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cell r="CI126" t="str">
            <v>-</v>
          </cell>
          <cell r="CJ126" t="str">
            <v>-</v>
          </cell>
          <cell r="CK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I127" t="e">
            <v>#DIV/0!</v>
          </cell>
          <cell r="CJ127">
            <v>141.66841231908597</v>
          </cell>
          <cell r="CK127">
            <v>141.66841231908597</v>
          </cell>
          <cell r="CL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I128" t="e">
            <v>#DIV/0!</v>
          </cell>
          <cell r="CJ128">
            <v>104.69865283970843</v>
          </cell>
          <cell r="CK128">
            <v>104.69865283970843</v>
          </cell>
          <cell r="CL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cell r="CI129" t="str">
            <v>-</v>
          </cell>
          <cell r="CJ129" t="str">
            <v>-</v>
          </cell>
          <cell r="CK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I130" t="e">
            <v>#DIV/0!</v>
          </cell>
          <cell r="CJ130">
            <v>1721.1272750599687</v>
          </cell>
          <cell r="CK130">
            <v>1721.1272750599687</v>
          </cell>
          <cell r="CL130" t="e">
            <v>#DIV/0!</v>
          </cell>
          <cell r="CM130">
            <v>1728.6990297199986</v>
          </cell>
          <cell r="CN130">
            <v>1728.6990297199986</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I131" t="e">
            <v>#DIV/0!</v>
          </cell>
          <cell r="CJ131">
            <v>1418.4603376124999</v>
          </cell>
          <cell r="CK131">
            <v>1418.4603376124999</v>
          </cell>
          <cell r="CL131">
            <v>1418.4603376124999</v>
          </cell>
          <cell r="IP131">
            <v>28075.068206775893</v>
          </cell>
          <cell r="IQ131">
            <v>30990.036129407035</v>
          </cell>
          <cell r="IR131" t="e">
            <v>#DIV/0!</v>
          </cell>
        </row>
        <row r="132">
          <cell r="A132" t="str">
            <v>Allocation de veuve</v>
          </cell>
          <cell r="C132" t="str">
            <v>Lump sum allowance for widows</v>
          </cell>
          <cell r="G132" t="str">
            <v>Witwenabfindung</v>
          </cell>
          <cell r="K132">
            <v>4.2</v>
          </cell>
          <cell r="L132" t="str">
            <v>-</v>
          </cell>
          <cell r="CJ132">
            <v>0</v>
          </cell>
          <cell r="CK132">
            <v>0</v>
          </cell>
          <cell r="CL132">
            <v>0</v>
          </cell>
          <cell r="IP132">
            <v>4.2</v>
          </cell>
          <cell r="IQ132">
            <v>4.2</v>
          </cell>
          <cell r="IR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I133" t="e">
            <v>#DIV/0!</v>
          </cell>
          <cell r="CJ133">
            <v>300.64572793318871</v>
          </cell>
          <cell r="CK133">
            <v>300.64572793318871</v>
          </cell>
          <cell r="CL133">
            <v>300.64572793318871</v>
          </cell>
          <cell r="IP133">
            <v>7377.3365308563207</v>
          </cell>
          <cell r="IQ133">
            <v>7975.1439899226843</v>
          </cell>
          <cell r="IR133" t="e">
            <v>#DIV/0!</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I134" t="e">
            <v>#DIV/0!</v>
          </cell>
          <cell r="CJ134">
            <v>2.0212095142800854</v>
          </cell>
          <cell r="CK134">
            <v>2.0212095142800854</v>
          </cell>
          <cell r="CL134">
            <v>2.0212095142800854</v>
          </cell>
          <cell r="IP134">
            <v>206.6904261403746</v>
          </cell>
          <cell r="IQ134">
            <v>209.80391663172418</v>
          </cell>
          <cell r="IR134" t="e">
            <v>#DIV/0!</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I136" t="e">
            <v>#DIV/0!</v>
          </cell>
          <cell r="CJ136">
            <v>9.1587120360360359</v>
          </cell>
          <cell r="CK136">
            <v>9.1587120360360359</v>
          </cell>
          <cell r="CL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I137" t="e">
            <v>#DIV/0!</v>
          </cell>
          <cell r="CJ137">
            <v>9.1587120360360359</v>
          </cell>
          <cell r="CK137">
            <v>9.1587120360360359</v>
          </cell>
          <cell r="CL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cell r="CI138" t="str">
            <v>-</v>
          </cell>
          <cell r="CJ138" t="str">
            <v>-</v>
          </cell>
          <cell r="CK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I139" t="e">
            <v>#DIV/0!</v>
          </cell>
          <cell r="CJ139">
            <v>0</v>
          </cell>
          <cell r="CK139">
            <v>0</v>
          </cell>
          <cell r="CL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I140" t="e">
            <v>#DIV/0!</v>
          </cell>
          <cell r="CJ140">
            <v>0</v>
          </cell>
          <cell r="CK140">
            <v>0</v>
          </cell>
          <cell r="CL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cell r="CI141" t="str">
            <v>existieren seit ...  nicht mehr</v>
          </cell>
          <cell r="CJ141" t="str">
            <v>existieren seit ...  nicht mehr</v>
          </cell>
          <cell r="CK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I142" t="e">
            <v>#DIV/0!</v>
          </cell>
          <cell r="CJ142">
            <v>1.3218759639639639</v>
          </cell>
          <cell r="CK142">
            <v>1.3218759639639639</v>
          </cell>
          <cell r="CL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I143" t="e">
            <v>#DIV/0!</v>
          </cell>
          <cell r="CJ143">
            <v>0.10622217567567566</v>
          </cell>
          <cell r="CK143">
            <v>0.10622217567567566</v>
          </cell>
          <cell r="CL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I145" t="e">
            <v>#DIV/0!</v>
          </cell>
          <cell r="CJ145">
            <v>1.1448390045045045</v>
          </cell>
          <cell r="CK145">
            <v>1.1448390045045045</v>
          </cell>
          <cell r="CL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I146" t="e">
            <v>#DIV/0!</v>
          </cell>
          <cell r="CJ146">
            <v>7.081478378378378E-2</v>
          </cell>
          <cell r="CK146">
            <v>7.081478378378378E-2</v>
          </cell>
          <cell r="CL146">
            <v>7.081478378378378E-2</v>
          </cell>
        </row>
      </sheetData>
      <sheetData sheetId="1">
        <row r="3">
          <cell r="B3">
            <v>580.66009351000002</v>
          </cell>
        </row>
      </sheetData>
      <sheetData sheetId="2"/>
      <sheetData sheetId="3" refreshError="1"/>
      <sheetData sheetId="4"/>
      <sheetData sheetId="5"/>
      <sheetData sheetId="6" refreshError="1"/>
      <sheetData sheetId="7"/>
      <sheetData sheetId="8"/>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Taschenstatistik"/>
      <sheetName val="ATSG Einleitungsseite"/>
      <sheetName val="ATSG Einleitungsseite_alt"/>
      <sheetName val="CHSS-Statistikseiten"/>
      <sheetName val="ATSG_2009"/>
      <sheetName val="ATSG_2008"/>
      <sheetName val="ATSG Einleitungsseite 2007"/>
      <sheetName val="Faltprospekt"/>
    </sheetNames>
    <sheetDataSet>
      <sheetData sheetId="0">
        <row r="1">
          <cell r="AX1" t="str">
            <v>EL 71</v>
          </cell>
          <cell r="AY1" t="str">
            <v>EL 72</v>
          </cell>
          <cell r="AZ1" t="str">
            <v>EL 73</v>
          </cell>
          <cell r="BA1" t="str">
            <v>EL 74</v>
          </cell>
        </row>
        <row r="2">
          <cell r="A2" t="str">
            <v>Résume des comptes financiers des PC</v>
          </cell>
        </row>
        <row r="3">
          <cell r="A3" t="str">
            <v>Total des recettes</v>
          </cell>
          <cell r="AX3">
            <v>318.8</v>
          </cell>
          <cell r="AY3">
            <v>361.8</v>
          </cell>
          <cell r="AZ3">
            <v>240.2</v>
          </cell>
          <cell r="BA3">
            <v>260.89999999999998</v>
          </cell>
        </row>
        <row r="4">
          <cell r="A4" t="str">
            <v xml:space="preserve">Cotisations des assurés et des employeurs </v>
          </cell>
          <cell r="AX4" t="str">
            <v>–</v>
          </cell>
          <cell r="AY4" t="str">
            <v>–</v>
          </cell>
          <cell r="AZ4" t="str">
            <v>–</v>
          </cell>
          <cell r="BA4" t="str">
            <v>–</v>
          </cell>
        </row>
        <row r="5">
          <cell r="A5" t="str">
            <v>Subventions</v>
          </cell>
          <cell r="B5" t="str">
            <v>au total</v>
          </cell>
          <cell r="AX5">
            <v>318.8</v>
          </cell>
          <cell r="AY5">
            <v>361.8</v>
          </cell>
          <cell r="AZ5">
            <v>240.2</v>
          </cell>
          <cell r="BA5">
            <v>260.89999999999998</v>
          </cell>
        </row>
        <row r="6">
          <cell r="B6" t="str">
            <v>fédérales</v>
          </cell>
          <cell r="AX6">
            <v>151</v>
          </cell>
          <cell r="AY6">
            <v>171</v>
          </cell>
          <cell r="AZ6">
            <v>113.4</v>
          </cell>
          <cell r="BA6">
            <v>123.1</v>
          </cell>
        </row>
        <row r="7">
          <cell r="A7" t="str">
            <v>Intérêts</v>
          </cell>
          <cell r="AX7" t="str">
            <v>–</v>
          </cell>
          <cell r="AY7" t="str">
            <v>–</v>
          </cell>
          <cell r="AZ7" t="str">
            <v>–</v>
          </cell>
          <cell r="BA7" t="str">
            <v>–</v>
          </cell>
        </row>
        <row r="8">
          <cell r="A8" t="str">
            <v>Autres recettes  1)</v>
          </cell>
          <cell r="AX8" t="str">
            <v>–</v>
          </cell>
          <cell r="AY8" t="str">
            <v>–</v>
          </cell>
          <cell r="AZ8" t="str">
            <v>–</v>
          </cell>
          <cell r="BA8" t="str">
            <v>–</v>
          </cell>
        </row>
        <row r="9">
          <cell r="A9" t="str">
            <v>Structure des recettes en %</v>
          </cell>
        </row>
        <row r="10">
          <cell r="A10" t="str">
            <v xml:space="preserve">Cotisations des assurés et des employeurs </v>
          </cell>
          <cell r="AX10" t="str">
            <v>–</v>
          </cell>
          <cell r="AY10" t="str">
            <v>–</v>
          </cell>
          <cell r="AZ10" t="str">
            <v>–</v>
          </cell>
          <cell r="BA10" t="str">
            <v>–</v>
          </cell>
        </row>
        <row r="11">
          <cell r="A11" t="str">
            <v>Subventions</v>
          </cell>
          <cell r="AX11">
            <v>1</v>
          </cell>
          <cell r="AY11">
            <v>1</v>
          </cell>
          <cell r="AZ11">
            <v>1</v>
          </cell>
          <cell r="BA11">
            <v>1</v>
          </cell>
        </row>
        <row r="12">
          <cell r="A12" t="str">
            <v>Intérêts</v>
          </cell>
          <cell r="AX12" t="str">
            <v>–</v>
          </cell>
          <cell r="AY12" t="str">
            <v>–</v>
          </cell>
          <cell r="AZ12" t="str">
            <v>–</v>
          </cell>
          <cell r="BA12" t="str">
            <v>–</v>
          </cell>
        </row>
        <row r="13">
          <cell r="A13" t="str">
            <v>Autres recettes 1)</v>
          </cell>
          <cell r="AX13" t="str">
            <v>–</v>
          </cell>
          <cell r="AY13" t="str">
            <v>–</v>
          </cell>
          <cell r="AZ13" t="str">
            <v>–</v>
          </cell>
          <cell r="BA13" t="str">
            <v>–</v>
          </cell>
        </row>
        <row r="14">
          <cell r="A14" t="str">
            <v>Total</v>
          </cell>
          <cell r="AX14">
            <v>1</v>
          </cell>
          <cell r="AY14">
            <v>1</v>
          </cell>
          <cell r="AZ14">
            <v>1</v>
          </cell>
          <cell r="BA14">
            <v>1</v>
          </cell>
        </row>
        <row r="15">
          <cell r="A15" t="str">
            <v>Total des dépenses</v>
          </cell>
          <cell r="AX15">
            <v>318.755</v>
          </cell>
          <cell r="AY15">
            <v>361.82600000000002</v>
          </cell>
          <cell r="AZ15">
            <v>240.24299999999999</v>
          </cell>
          <cell r="BA15">
            <v>260.93700000000001</v>
          </cell>
        </row>
        <row r="16">
          <cell r="A16" t="str">
            <v>Prestations sociales</v>
          </cell>
          <cell r="AX16">
            <v>318.755</v>
          </cell>
          <cell r="AY16">
            <v>361.82600000000002</v>
          </cell>
          <cell r="AZ16">
            <v>240.24299999999999</v>
          </cell>
          <cell r="BA16">
            <v>260.93700000000001</v>
          </cell>
        </row>
        <row r="17">
          <cell r="A17" t="str">
            <v>Frais d'administration et de gestion</v>
          </cell>
          <cell r="AX17" t="str">
            <v>...</v>
          </cell>
          <cell r="AY17" t="str">
            <v>...</v>
          </cell>
          <cell r="AZ17" t="str">
            <v>...</v>
          </cell>
          <cell r="BA17" t="str">
            <v>...</v>
          </cell>
        </row>
        <row r="18">
          <cell r="A18" t="str">
            <v>Autres dépenses</v>
          </cell>
          <cell r="AX18" t="str">
            <v>–</v>
          </cell>
          <cell r="AY18" t="str">
            <v>–</v>
          </cell>
          <cell r="AZ18" t="str">
            <v>–</v>
          </cell>
          <cell r="BA18" t="str">
            <v>–</v>
          </cell>
        </row>
        <row r="19">
          <cell r="A19" t="str">
            <v>Solde de compte</v>
          </cell>
          <cell r="AX19" t="str">
            <v>–</v>
          </cell>
          <cell r="AY19" t="str">
            <v>–</v>
          </cell>
          <cell r="AZ19" t="str">
            <v>–</v>
          </cell>
          <cell r="BA19" t="str">
            <v>–</v>
          </cell>
        </row>
        <row r="20">
          <cell r="AX20" t="str">
            <v>–</v>
          </cell>
          <cell r="AY20" t="str">
            <v>–</v>
          </cell>
          <cell r="AZ20" t="str">
            <v>–</v>
          </cell>
          <cell r="BA20" t="str">
            <v>–</v>
          </cell>
        </row>
        <row r="21">
          <cell r="AX21" t="str">
            <v>–</v>
          </cell>
          <cell r="AY21" t="str">
            <v>–</v>
          </cell>
          <cell r="AZ21" t="str">
            <v>–</v>
          </cell>
          <cell r="BA21" t="str">
            <v>–</v>
          </cell>
        </row>
        <row r="22">
          <cell r="AX22" t="str">
            <v>–</v>
          </cell>
          <cell r="AY22" t="str">
            <v>–</v>
          </cell>
          <cell r="AZ22" t="str">
            <v>–</v>
          </cell>
          <cell r="BA22" t="str">
            <v>–</v>
          </cell>
        </row>
        <row r="23">
          <cell r="AX23" t="str">
            <v>–</v>
          </cell>
          <cell r="AY23" t="str">
            <v>–</v>
          </cell>
          <cell r="AZ23" t="str">
            <v>–</v>
          </cell>
          <cell r="BA23" t="str">
            <v>–</v>
          </cell>
        </row>
        <row r="24">
          <cell r="AX24" t="str">
            <v>–</v>
          </cell>
          <cell r="AY24" t="str">
            <v>–</v>
          </cell>
          <cell r="AZ24" t="str">
            <v>–</v>
          </cell>
          <cell r="BA24" t="str">
            <v>–</v>
          </cell>
        </row>
        <row r="25">
          <cell r="AX25" t="str">
            <v>–</v>
          </cell>
          <cell r="AY25" t="str">
            <v>–</v>
          </cell>
          <cell r="AZ25" t="str">
            <v>–</v>
          </cell>
          <cell r="BA25" t="str">
            <v>–</v>
          </cell>
        </row>
        <row r="26">
          <cell r="AX26" t="str">
            <v>–</v>
          </cell>
          <cell r="AY26" t="str">
            <v>–</v>
          </cell>
          <cell r="AZ26" t="str">
            <v>–</v>
          </cell>
          <cell r="BA26" t="str">
            <v>–</v>
          </cell>
        </row>
        <row r="27">
          <cell r="A27" t="str">
            <v>Etat du compte de capital</v>
          </cell>
          <cell r="AX27" t="str">
            <v>–</v>
          </cell>
          <cell r="AY27" t="str">
            <v>–</v>
          </cell>
          <cell r="AZ27" t="str">
            <v>–</v>
          </cell>
          <cell r="BA27" t="str">
            <v>–</v>
          </cell>
        </row>
        <row r="29">
          <cell r="A29" t="str">
            <v>Contributions des pouvoirs publics</v>
          </cell>
          <cell r="AX29">
            <v>1.0001411742560902</v>
          </cell>
          <cell r="AY29">
            <v>0.99992814225622262</v>
          </cell>
          <cell r="AZ29">
            <v>0.99982101455609529</v>
          </cell>
          <cell r="BA29">
            <v>0.99985820332110797</v>
          </cell>
        </row>
        <row r="30">
          <cell r="A30" t="str">
            <v>Modification année précédente en %</v>
          </cell>
          <cell r="E30" t="str">
            <v>Veränderung EL zur AHV gegenüber Vorjahr in %</v>
          </cell>
        </row>
        <row r="31">
          <cell r="A31" t="str">
            <v>Total des recettes</v>
          </cell>
          <cell r="E31" t="str">
            <v>Total Einnahmen</v>
          </cell>
          <cell r="AT31">
            <v>0.78972332015810265</v>
          </cell>
          <cell r="AU31">
            <v>-0.13074204946996448</v>
          </cell>
          <cell r="AV31">
            <v>-4.3699186991870032E-2</v>
          </cell>
          <cell r="AW31">
            <v>-8.5015940488841757E-3</v>
          </cell>
          <cell r="AX31">
            <v>0.70846730975348349</v>
          </cell>
          <cell r="AY31">
            <v>0.13488080301129224</v>
          </cell>
          <cell r="AZ31">
            <v>-0.33609729132117194</v>
          </cell>
          <cell r="BA31">
            <v>8.6178184845961736E-2</v>
          </cell>
          <cell r="BB31">
            <v>-6.132617861249523E-2</v>
          </cell>
          <cell r="BC31">
            <v>5.0674781543487146E-2</v>
          </cell>
          <cell r="BD31">
            <v>0.19948192970187661</v>
          </cell>
          <cell r="BE31">
            <v>3.8111965759349831E-2</v>
          </cell>
          <cell r="BF31">
            <v>1.4214537638780556E-2</v>
          </cell>
          <cell r="BG31">
            <v>5.4504683512688556E-2</v>
          </cell>
          <cell r="BH31">
            <v>2.515375837518774E-2</v>
          </cell>
          <cell r="BI31">
            <v>0.28385776297892229</v>
          </cell>
          <cell r="BJ31">
            <v>6.2310600549738915E-2</v>
          </cell>
          <cell r="BK31">
            <v>0.15369927278834727</v>
          </cell>
          <cell r="BL31">
            <v>3.075643336694811E-2</v>
          </cell>
          <cell r="BM31">
            <v>0.10174510851369001</v>
          </cell>
          <cell r="BN31">
            <v>0.34260660402628451</v>
          </cell>
          <cell r="BO31">
            <v>8.4727992851653555E-2</v>
          </cell>
          <cell r="BP31">
            <v>6.8357226830658924E-2</v>
          </cell>
          <cell r="BQ31">
            <v>0.15122207761892126</v>
          </cell>
          <cell r="BR31">
            <v>0.13748865276690148</v>
          </cell>
          <cell r="BS31">
            <v>0.1481812371488811</v>
          </cell>
          <cell r="BT31">
            <v>4.9668236694844881E-2</v>
          </cell>
          <cell r="BU31">
            <v>1.6617286972144818E-2</v>
          </cell>
          <cell r="BV31">
            <v>5.0766961877812822E-3</v>
          </cell>
          <cell r="BW31">
            <v>-0.1580256645441791</v>
          </cell>
          <cell r="BX31">
            <v>3.7938468998183206E-2</v>
          </cell>
          <cell r="BY31">
            <v>3.1842020565058249E-2</v>
          </cell>
          <cell r="BZ31">
            <v>1.3266019660008954E-2</v>
          </cell>
          <cell r="CA31">
            <v>1.3757852341236276E-3</v>
          </cell>
          <cell r="CB31">
            <v>9.7470444507119502E-4</v>
          </cell>
          <cell r="CC31">
            <v>5.7066421515223897E-2</v>
          </cell>
          <cell r="CD31">
            <v>3.1390497720736432E-2</v>
          </cell>
          <cell r="CE31">
            <v>4.9790021576305854E-2</v>
          </cell>
          <cell r="CF31">
            <v>2.6936165695117031E-2</v>
          </cell>
          <cell r="CG31">
            <v>2.1020953420456623E-2</v>
          </cell>
          <cell r="CH31">
            <v>5.5468787619785909E-2</v>
          </cell>
          <cell r="CI31">
            <v>0.13389315623193188</v>
          </cell>
          <cell r="CJ31">
            <v>6.6601165528734407E-2</v>
          </cell>
          <cell r="CK31">
            <v>-1</v>
          </cell>
        </row>
        <row r="32">
          <cell r="A32" t="str">
            <v xml:space="preserve">Cotisations des assurés et des employeurs </v>
          </cell>
          <cell r="E32" t="str">
            <v>Beiträge Versicherte und Arbeitgeber</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row>
        <row r="33">
          <cell r="A33" t="str">
            <v>Subventions</v>
          </cell>
          <cell r="B33" t="str">
            <v>au total</v>
          </cell>
          <cell r="E33" t="str">
            <v>Subventionen insgesamt</v>
          </cell>
          <cell r="AT33">
            <v>0.78972332015810265</v>
          </cell>
          <cell r="AU33">
            <v>-0.13074204946996448</v>
          </cell>
          <cell r="AV33">
            <v>-4.3699186991870032E-2</v>
          </cell>
          <cell r="AW33">
            <v>-8.5015940488841757E-3</v>
          </cell>
          <cell r="AX33">
            <v>0.70846730975348349</v>
          </cell>
          <cell r="AY33">
            <v>0.13488080301129224</v>
          </cell>
          <cell r="AZ33">
            <v>-0.33609729132117194</v>
          </cell>
          <cell r="BA33">
            <v>8.6178184845961736E-2</v>
          </cell>
          <cell r="BB33">
            <v>-6.132617861249523E-2</v>
          </cell>
          <cell r="BC33">
            <v>5.0674781543487146E-2</v>
          </cell>
          <cell r="BD33">
            <v>0.19948192970187661</v>
          </cell>
          <cell r="BE33">
            <v>3.8111965759349831E-2</v>
          </cell>
          <cell r="BF33">
            <v>1.4214537638780556E-2</v>
          </cell>
          <cell r="BG33">
            <v>5.4504683512688556E-2</v>
          </cell>
          <cell r="BH33">
            <v>2.515375837518774E-2</v>
          </cell>
          <cell r="BI33">
            <v>0.28385776297892229</v>
          </cell>
          <cell r="BJ33">
            <v>6.2310600549738915E-2</v>
          </cell>
          <cell r="BK33">
            <v>0.15369927278834727</v>
          </cell>
          <cell r="BL33">
            <v>3.075643336694811E-2</v>
          </cell>
          <cell r="BM33">
            <v>0.10174510851369001</v>
          </cell>
          <cell r="BN33">
            <v>0.34260660402628451</v>
          </cell>
          <cell r="BO33">
            <v>8.4727992851653555E-2</v>
          </cell>
          <cell r="BP33">
            <v>6.8357226830658924E-2</v>
          </cell>
          <cell r="BQ33">
            <v>0.15122207761892126</v>
          </cell>
          <cell r="BR33">
            <v>0.13748865276690148</v>
          </cell>
          <cell r="BS33">
            <v>0.1481812371488811</v>
          </cell>
          <cell r="BT33">
            <v>4.9668236694844881E-2</v>
          </cell>
          <cell r="BU33">
            <v>1.6617286972144818E-2</v>
          </cell>
          <cell r="BV33">
            <v>5.0766961877812822E-3</v>
          </cell>
          <cell r="BW33">
            <v>-0.1580256645441791</v>
          </cell>
          <cell r="BX33">
            <v>3.7938468998183206E-2</v>
          </cell>
          <cell r="BY33">
            <v>3.1842020565058249E-2</v>
          </cell>
          <cell r="BZ33">
            <v>1.3266019660008954E-2</v>
          </cell>
          <cell r="CA33">
            <v>1.3757852341236276E-3</v>
          </cell>
          <cell r="CB33">
            <v>9.7470444507119502E-4</v>
          </cell>
          <cell r="CC33">
            <v>5.7066421515223897E-2</v>
          </cell>
          <cell r="CD33">
            <v>3.1390497720736432E-2</v>
          </cell>
          <cell r="CE33">
            <v>4.9790021576305854E-2</v>
          </cell>
          <cell r="CF33">
            <v>2.6936165695117031E-2</v>
          </cell>
          <cell r="CG33">
            <v>2.1020953420456623E-2</v>
          </cell>
          <cell r="CH33">
            <v>5.5468787619785909E-2</v>
          </cell>
          <cell r="CI33">
            <v>0.13389315623193188</v>
          </cell>
          <cell r="CJ33">
            <v>6.6601165528734407E-2</v>
          </cell>
          <cell r="CK33">
            <v>-1</v>
          </cell>
        </row>
        <row r="34">
          <cell r="B34" t="str">
            <v>fédérales</v>
          </cell>
          <cell r="F34" t="str">
            <v>davon Bund</v>
          </cell>
          <cell r="AT34">
            <v>0.71644295302013417</v>
          </cell>
          <cell r="AU34">
            <v>-0.12805474095796676</v>
          </cell>
          <cell r="AV34">
            <v>-3.9237668161434924E-2</v>
          </cell>
          <cell r="AW34">
            <v>4.200700116686118E-2</v>
          </cell>
          <cell r="AX34">
            <v>0.69092945128779393</v>
          </cell>
          <cell r="AY34">
            <v>0.13245033112582782</v>
          </cell>
          <cell r="AZ34">
            <v>-0.33684210526315783</v>
          </cell>
          <cell r="BA34">
            <v>8.5537918871252172E-2</v>
          </cell>
          <cell r="BB34">
            <v>2.0308692120227567E-2</v>
          </cell>
          <cell r="BC34">
            <v>5.2061249999999948E-2</v>
          </cell>
          <cell r="BD34">
            <v>0.19826189250730275</v>
          </cell>
          <cell r="BE34">
            <v>3.9255878284924162E-2</v>
          </cell>
          <cell r="BF34">
            <v>7.5200608427730131E-3</v>
          </cell>
          <cell r="BG34">
            <v>7.0511458271357297E-2</v>
          </cell>
          <cell r="BH34">
            <v>2.647804003563059E-2</v>
          </cell>
          <cell r="BI34">
            <v>0.2705311289247232</v>
          </cell>
          <cell r="BJ34">
            <v>6.8389518060953947E-2</v>
          </cell>
          <cell r="BK34">
            <v>0.15848686392108791</v>
          </cell>
          <cell r="BL34">
            <v>3.2478911084515616E-2</v>
          </cell>
          <cell r="BM34">
            <v>-0.48838436341958613</v>
          </cell>
          <cell r="BN34">
            <v>0.31810059276973557</v>
          </cell>
          <cell r="BO34">
            <v>9.1704250166865453E-2</v>
          </cell>
          <cell r="BP34">
            <v>6.7047445382227844E-2</v>
          </cell>
          <cell r="BQ34">
            <v>0.118358131311181</v>
          </cell>
          <cell r="BR34">
            <v>0.12651018586287521</v>
          </cell>
          <cell r="BS34">
            <v>0.15753015478583365</v>
          </cell>
          <cell r="BT34">
            <v>4.3353969698282757E-2</v>
          </cell>
          <cell r="BU34">
            <v>1.5334214167044502E-2</v>
          </cell>
          <cell r="BV34">
            <v>-8.100537929458973E-3</v>
          </cell>
          <cell r="BW34">
            <v>-0.18377483342341983</v>
          </cell>
          <cell r="BX34">
            <v>3.3357412613192805E-2</v>
          </cell>
          <cell r="BY34">
            <v>2.3439966218502528E-2</v>
          </cell>
          <cell r="BZ34">
            <v>1.021905519381372E-2</v>
          </cell>
          <cell r="CA34">
            <v>2.3697221220642106E-2</v>
          </cell>
          <cell r="CB34">
            <v>-1.8825922466473299E-3</v>
          </cell>
          <cell r="CC34">
            <v>7.991227465769013E-2</v>
          </cell>
          <cell r="CD34">
            <v>3.7683883382345185E-2</v>
          </cell>
          <cell r="CE34">
            <v>5.4657710908098789E-2</v>
          </cell>
          <cell r="CF34">
            <v>3.3688243405685991E-2</v>
          </cell>
          <cell r="CG34">
            <v>-1.3254074909998859E-2</v>
          </cell>
          <cell r="CH34">
            <v>5.4264394167214514E-2</v>
          </cell>
          <cell r="CI34">
            <v>0.3640607073628952</v>
          </cell>
          <cell r="CJ34">
            <v>6.1885712706897245E-2</v>
          </cell>
          <cell r="CK34">
            <v>-1</v>
          </cell>
        </row>
        <row r="35">
          <cell r="A35" t="str">
            <v>Intérêts</v>
          </cell>
          <cell r="E35" t="str">
            <v>Kapitalertrag</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row>
        <row r="36">
          <cell r="A36" t="str">
            <v>Autres recettes  1)</v>
          </cell>
          <cell r="E36" t="str">
            <v>übrige Einnahmen</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row>
        <row r="37">
          <cell r="A37" t="str">
            <v>Total des dépenses</v>
          </cell>
          <cell r="E37" t="str">
            <v>Total Ausgaben</v>
          </cell>
          <cell r="AT37">
            <v>0.78910725998277265</v>
          </cell>
          <cell r="AU37">
            <v>-0.13097672692900586</v>
          </cell>
          <cell r="AV37">
            <v>-4.3721346304372188E-2</v>
          </cell>
          <cell r="AW37">
            <v>-7.8131643847265675E-3</v>
          </cell>
          <cell r="AX37">
            <v>0.70754898914685493</v>
          </cell>
          <cell r="AY37">
            <v>0.13512258631237173</v>
          </cell>
          <cell r="AZ37">
            <v>-0.33602615621873499</v>
          </cell>
          <cell r="BA37">
            <v>8.6137785492189201E-2</v>
          </cell>
          <cell r="BB37">
            <v>-6.1535926296385823E-2</v>
          </cell>
          <cell r="BC37">
            <v>5.0759555700751413E-2</v>
          </cell>
          <cell r="BD37">
            <v>0.19948700011659093</v>
          </cell>
          <cell r="BE37">
            <v>3.8109123898393049E-2</v>
          </cell>
          <cell r="BF37">
            <v>1.4213394423255865E-2</v>
          </cell>
          <cell r="BG37">
            <v>5.4505342261721657E-2</v>
          </cell>
          <cell r="BH37">
            <v>2.5153110517480037E-2</v>
          </cell>
          <cell r="BI37">
            <v>0.2838590668029275</v>
          </cell>
          <cell r="BJ37">
            <v>6.2310006807050122E-2</v>
          </cell>
          <cell r="BK37">
            <v>0.15369908475177674</v>
          </cell>
          <cell r="BL37">
            <v>3.0756782084983447E-2</v>
          </cell>
          <cell r="BM37">
            <v>0.10174510851369001</v>
          </cell>
          <cell r="BN37">
            <v>0.34260660402628451</v>
          </cell>
          <cell r="BO37">
            <v>8.4727992851653555E-2</v>
          </cell>
          <cell r="BP37">
            <v>6.8357226830658924E-2</v>
          </cell>
          <cell r="BQ37">
            <v>0.15122207761892126</v>
          </cell>
          <cell r="BR37">
            <v>0.13748865276690148</v>
          </cell>
          <cell r="BS37">
            <v>0.14818123714888154</v>
          </cell>
          <cell r="BT37">
            <v>4.9668236694844881E-2</v>
          </cell>
          <cell r="BU37">
            <v>1.6617286972144818E-2</v>
          </cell>
          <cell r="BV37">
            <v>5.0766961877812822E-3</v>
          </cell>
          <cell r="BW37">
            <v>-0.1580256645441791</v>
          </cell>
          <cell r="BX37">
            <v>3.7938468998183206E-2</v>
          </cell>
          <cell r="BY37">
            <v>3.1842020565058249E-2</v>
          </cell>
          <cell r="BZ37">
            <v>1.3266019660008954E-2</v>
          </cell>
          <cell r="CA37">
            <v>1.3757852341238497E-3</v>
          </cell>
          <cell r="CB37">
            <v>9.7470444507097298E-4</v>
          </cell>
          <cell r="CC37">
            <v>5.7066421515223897E-2</v>
          </cell>
          <cell r="CD37">
            <v>3.1390497720736432E-2</v>
          </cell>
          <cell r="CE37">
            <v>4.9790021576305632E-2</v>
          </cell>
          <cell r="CF37">
            <v>2.6936165695117031E-2</v>
          </cell>
          <cell r="CG37">
            <v>2.1020953420456623E-2</v>
          </cell>
          <cell r="CH37">
            <v>5.5468787619785909E-2</v>
          </cell>
          <cell r="CI37">
            <v>0.13389315623193188</v>
          </cell>
          <cell r="CJ37">
            <v>6.6601165528734407E-2</v>
          </cell>
          <cell r="CK37">
            <v>-1</v>
          </cell>
        </row>
        <row r="38">
          <cell r="A38" t="str">
            <v>Prestations sociales</v>
          </cell>
          <cell r="E38" t="str">
            <v>Sozialleistungen</v>
          </cell>
          <cell r="AT38">
            <v>0.78910725998277265</v>
          </cell>
          <cell r="AU38">
            <v>-0.13097672692900586</v>
          </cell>
          <cell r="AV38">
            <v>-4.3721346304372188E-2</v>
          </cell>
          <cell r="AW38">
            <v>-7.8131643847265675E-3</v>
          </cell>
          <cell r="AX38">
            <v>0.70754898914685493</v>
          </cell>
          <cell r="AY38">
            <v>0.13512258631237173</v>
          </cell>
          <cell r="AZ38">
            <v>-0.33602615621873499</v>
          </cell>
          <cell r="BA38">
            <v>8.6137785492189201E-2</v>
          </cell>
          <cell r="BB38">
            <v>-6.1535926296385823E-2</v>
          </cell>
          <cell r="BC38">
            <v>5.0759555700751413E-2</v>
          </cell>
          <cell r="BD38">
            <v>0.19948700011659093</v>
          </cell>
          <cell r="BE38">
            <v>3.8109123898393049E-2</v>
          </cell>
          <cell r="BF38">
            <v>1.4213394423255865E-2</v>
          </cell>
          <cell r="BG38">
            <v>5.4505342261721657E-2</v>
          </cell>
          <cell r="BH38">
            <v>2.5153110517480037E-2</v>
          </cell>
          <cell r="BI38">
            <v>0.2838590668029275</v>
          </cell>
          <cell r="BJ38">
            <v>6.2310006807050122E-2</v>
          </cell>
          <cell r="BK38">
            <v>0.15369908475177674</v>
          </cell>
          <cell r="BL38">
            <v>3.0756782084983447E-2</v>
          </cell>
          <cell r="BM38">
            <v>0.10174510851369001</v>
          </cell>
          <cell r="BN38">
            <v>0.34260660402628451</v>
          </cell>
          <cell r="BO38">
            <v>8.4727992851653555E-2</v>
          </cell>
          <cell r="BP38">
            <v>6.8357226830658924E-2</v>
          </cell>
          <cell r="BQ38">
            <v>0.15122207761892126</v>
          </cell>
          <cell r="BR38">
            <v>0.13748865276690148</v>
          </cell>
          <cell r="BS38">
            <v>0.14818123714888154</v>
          </cell>
          <cell r="BT38">
            <v>4.9668236694844881E-2</v>
          </cell>
          <cell r="BU38">
            <v>1.6617286972144818E-2</v>
          </cell>
          <cell r="BV38">
            <v>5.0766961877812822E-3</v>
          </cell>
          <cell r="BW38">
            <v>-0.1580256645441791</v>
          </cell>
          <cell r="BX38">
            <v>3.7938468998183206E-2</v>
          </cell>
          <cell r="BY38">
            <v>3.1842020565058249E-2</v>
          </cell>
          <cell r="BZ38">
            <v>1.3266019660008954E-2</v>
          </cell>
          <cell r="CA38">
            <v>1.3757852341238497E-3</v>
          </cell>
          <cell r="CB38">
            <v>9.7470444507097298E-4</v>
          </cell>
          <cell r="CC38">
            <v>5.7066421515223897E-2</v>
          </cell>
          <cell r="CD38">
            <v>3.1390497720736432E-2</v>
          </cell>
          <cell r="CE38">
            <v>4.9790021576305632E-2</v>
          </cell>
          <cell r="CF38">
            <v>2.6936165695117031E-2</v>
          </cell>
          <cell r="CG38">
            <v>2.1020953420456623E-2</v>
          </cell>
          <cell r="CH38">
            <v>5.5468787619785909E-2</v>
          </cell>
          <cell r="CI38">
            <v>0.13389315623193188</v>
          </cell>
          <cell r="CJ38">
            <v>6.6601165528734407E-2</v>
          </cell>
          <cell r="CK38">
            <v>-1</v>
          </cell>
        </row>
        <row r="39">
          <cell r="A39" t="str">
            <v>Frais d'administration et de gestion</v>
          </cell>
          <cell r="E39" t="str">
            <v>Verwaltungs- und Durchführungskosten</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row>
        <row r="40">
          <cell r="A40" t="str">
            <v>Autres dépenses</v>
          </cell>
          <cell r="E40" t="str">
            <v>übrige Ausgaben</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row>
        <row r="41">
          <cell r="A41" t="str">
            <v>Solde de compte</v>
          </cell>
          <cell r="E41" t="str">
            <v>Rechnungssaldo</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row>
        <row r="42">
          <cell r="A42" t="str">
            <v>Etat du compte de capital en fin d'année</v>
          </cell>
          <cell r="E42" t="str">
            <v>Kapital</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row>
        <row r="43">
          <cell r="A43" t="str">
            <v>Résume des comptes financiers des PC</v>
          </cell>
        </row>
        <row r="44">
          <cell r="A44" t="str">
            <v>Total des recettes</v>
          </cell>
          <cell r="AX44">
            <v>70.5</v>
          </cell>
          <cell r="AY44">
            <v>78.099999999999994</v>
          </cell>
          <cell r="AZ44">
            <v>55</v>
          </cell>
          <cell r="BA44">
            <v>57.1</v>
          </cell>
        </row>
        <row r="45">
          <cell r="A45" t="str">
            <v xml:space="preserve">Cotisations des assurés et des employeurs </v>
          </cell>
          <cell r="AX45" t="str">
            <v>–</v>
          </cell>
          <cell r="AY45" t="str">
            <v>–</v>
          </cell>
          <cell r="AZ45" t="str">
            <v>–</v>
          </cell>
          <cell r="BA45" t="str">
            <v>–</v>
          </cell>
        </row>
        <row r="46">
          <cell r="A46" t="str">
            <v>Subventions</v>
          </cell>
          <cell r="B46" t="str">
            <v>au total</v>
          </cell>
          <cell r="AX46">
            <v>70.5</v>
          </cell>
          <cell r="AY46">
            <v>78.099999999999994</v>
          </cell>
          <cell r="AZ46">
            <v>55</v>
          </cell>
          <cell r="BA46">
            <v>57.1</v>
          </cell>
        </row>
        <row r="47">
          <cell r="B47" t="str">
            <v>fédérales</v>
          </cell>
          <cell r="AX47">
            <v>35.1</v>
          </cell>
          <cell r="AY47">
            <v>38.700000000000003</v>
          </cell>
          <cell r="AZ47">
            <v>27.1</v>
          </cell>
          <cell r="BA47">
            <v>28</v>
          </cell>
        </row>
        <row r="48">
          <cell r="A48" t="str">
            <v>Intérêts</v>
          </cell>
          <cell r="AX48" t="str">
            <v>–</v>
          </cell>
          <cell r="AY48" t="str">
            <v>–</v>
          </cell>
          <cell r="AZ48" t="str">
            <v>–</v>
          </cell>
          <cell r="BA48" t="str">
            <v>–</v>
          </cell>
        </row>
        <row r="49">
          <cell r="A49" t="str">
            <v>Autres recettes  1)</v>
          </cell>
          <cell r="AX49" t="str">
            <v>–</v>
          </cell>
          <cell r="AY49" t="str">
            <v>–</v>
          </cell>
          <cell r="AZ49" t="str">
            <v>–</v>
          </cell>
          <cell r="BA49" t="str">
            <v>–</v>
          </cell>
        </row>
        <row r="50">
          <cell r="A50" t="str">
            <v>Structure des recettes en %</v>
          </cell>
        </row>
        <row r="51">
          <cell r="A51" t="str">
            <v xml:space="preserve">Cotisations des assurés et des employeurs </v>
          </cell>
          <cell r="AX51" t="str">
            <v>–</v>
          </cell>
          <cell r="AY51" t="str">
            <v>–</v>
          </cell>
          <cell r="AZ51" t="str">
            <v>–</v>
          </cell>
          <cell r="BA51" t="str">
            <v>–</v>
          </cell>
        </row>
        <row r="52">
          <cell r="A52" t="str">
            <v>Subventions</v>
          </cell>
          <cell r="AX52">
            <v>1</v>
          </cell>
          <cell r="AY52">
            <v>1</v>
          </cell>
          <cell r="AZ52">
            <v>1</v>
          </cell>
          <cell r="BA52">
            <v>1</v>
          </cell>
        </row>
        <row r="53">
          <cell r="A53" t="str">
            <v>Intérêts</v>
          </cell>
          <cell r="AX53" t="str">
            <v>–</v>
          </cell>
          <cell r="AY53" t="str">
            <v>–</v>
          </cell>
          <cell r="AZ53" t="str">
            <v>–</v>
          </cell>
          <cell r="BA53" t="str">
            <v>–</v>
          </cell>
        </row>
        <row r="54">
          <cell r="A54" t="str">
            <v>Autres recettes 1)</v>
          </cell>
          <cell r="AX54" t="str">
            <v>–</v>
          </cell>
          <cell r="AY54" t="str">
            <v>–</v>
          </cell>
          <cell r="AZ54" t="str">
            <v>–</v>
          </cell>
          <cell r="BA54" t="str">
            <v>–</v>
          </cell>
        </row>
        <row r="55">
          <cell r="A55" t="str">
            <v>Total</v>
          </cell>
          <cell r="AX55">
            <v>1</v>
          </cell>
          <cell r="AY55">
            <v>1</v>
          </cell>
          <cell r="AZ55">
            <v>1</v>
          </cell>
          <cell r="BA55">
            <v>1</v>
          </cell>
        </row>
        <row r="56">
          <cell r="A56" t="str">
            <v>Total des dépenses</v>
          </cell>
          <cell r="AX56">
            <v>70.503</v>
          </cell>
          <cell r="AY56">
            <v>78.072000000000003</v>
          </cell>
          <cell r="AZ56">
            <v>55.008000000000003</v>
          </cell>
          <cell r="BA56">
            <v>57.085999999999999</v>
          </cell>
        </row>
        <row r="57">
          <cell r="A57" t="str">
            <v>Prestations sociales</v>
          </cell>
          <cell r="AX57">
            <v>70.503</v>
          </cell>
          <cell r="AY57">
            <v>78.072000000000003</v>
          </cell>
          <cell r="AZ57">
            <v>55.008000000000003</v>
          </cell>
          <cell r="BA57">
            <v>57.085999999999999</v>
          </cell>
        </row>
        <row r="58">
          <cell r="A58" t="str">
            <v>Frais d'administration et de gestion</v>
          </cell>
          <cell r="AX58" t="str">
            <v>...</v>
          </cell>
          <cell r="AY58" t="str">
            <v>...</v>
          </cell>
          <cell r="AZ58" t="str">
            <v>...</v>
          </cell>
          <cell r="BA58" t="str">
            <v>...</v>
          </cell>
        </row>
        <row r="59">
          <cell r="A59" t="str">
            <v>Autres dépenses</v>
          </cell>
          <cell r="AX59" t="str">
            <v>–</v>
          </cell>
          <cell r="AY59" t="str">
            <v>–</v>
          </cell>
          <cell r="AZ59" t="str">
            <v>–</v>
          </cell>
          <cell r="BA59" t="str">
            <v>–</v>
          </cell>
        </row>
        <row r="60">
          <cell r="A60" t="str">
            <v>Solde de compte</v>
          </cell>
          <cell r="AX60" t="str">
            <v>–</v>
          </cell>
          <cell r="AY60" t="str">
            <v>–</v>
          </cell>
          <cell r="AZ60" t="str">
            <v>–</v>
          </cell>
          <cell r="BA60" t="str">
            <v>–</v>
          </cell>
        </row>
        <row r="61">
          <cell r="AX61" t="str">
            <v>–</v>
          </cell>
          <cell r="AY61" t="str">
            <v>–</v>
          </cell>
          <cell r="AZ61" t="str">
            <v>–</v>
          </cell>
          <cell r="BA61" t="str">
            <v>–</v>
          </cell>
        </row>
        <row r="62">
          <cell r="AX62" t="str">
            <v>–</v>
          </cell>
          <cell r="AY62" t="str">
            <v>–</v>
          </cell>
          <cell r="AZ62" t="str">
            <v>–</v>
          </cell>
          <cell r="BA62" t="str">
            <v>–</v>
          </cell>
        </row>
        <row r="63">
          <cell r="AX63" t="str">
            <v>–</v>
          </cell>
          <cell r="AY63" t="str">
            <v>–</v>
          </cell>
          <cell r="AZ63" t="str">
            <v>–</v>
          </cell>
          <cell r="BA63" t="str">
            <v>–</v>
          </cell>
        </row>
        <row r="64">
          <cell r="AX64" t="str">
            <v>–</v>
          </cell>
          <cell r="AY64" t="str">
            <v>–</v>
          </cell>
          <cell r="AZ64" t="str">
            <v>–</v>
          </cell>
          <cell r="BA64" t="str">
            <v>–</v>
          </cell>
        </row>
        <row r="65">
          <cell r="AX65" t="str">
            <v>–</v>
          </cell>
          <cell r="AY65" t="str">
            <v>–</v>
          </cell>
          <cell r="AZ65" t="str">
            <v>–</v>
          </cell>
          <cell r="BA65" t="str">
            <v>–</v>
          </cell>
        </row>
        <row r="66">
          <cell r="AX66" t="str">
            <v>–</v>
          </cell>
          <cell r="AY66" t="str">
            <v>–</v>
          </cell>
          <cell r="AZ66" t="str">
            <v>–</v>
          </cell>
          <cell r="BA66" t="str">
            <v>–</v>
          </cell>
        </row>
        <row r="67">
          <cell r="AX67" t="str">
            <v>–</v>
          </cell>
          <cell r="AY67" t="str">
            <v>–</v>
          </cell>
          <cell r="AZ67" t="str">
            <v>–</v>
          </cell>
          <cell r="BA67" t="str">
            <v>–</v>
          </cell>
        </row>
        <row r="68">
          <cell r="A68" t="str">
            <v>Etat du compte de capital</v>
          </cell>
          <cell r="AX68" t="str">
            <v>–</v>
          </cell>
          <cell r="AY68" t="str">
            <v>–</v>
          </cell>
          <cell r="AZ68" t="str">
            <v>–</v>
          </cell>
          <cell r="BA68" t="str">
            <v>–</v>
          </cell>
        </row>
        <row r="69">
          <cell r="A69" t="str">
            <v>en fin d'année</v>
          </cell>
        </row>
        <row r="70">
          <cell r="A70" t="str">
            <v>Contributions des pouvoirs publics</v>
          </cell>
          <cell r="AX70">
            <v>1</v>
          </cell>
          <cell r="AY70">
            <v>1</v>
          </cell>
          <cell r="AZ70">
            <v>1</v>
          </cell>
          <cell r="BA70">
            <v>1</v>
          </cell>
        </row>
        <row r="71">
          <cell r="A71" t="str">
            <v>en % des dépenses</v>
          </cell>
        </row>
        <row r="72">
          <cell r="A72" t="str">
            <v>Modification année précédente en %</v>
          </cell>
        </row>
        <row r="73">
          <cell r="A73" t="str">
            <v>Total des recettes</v>
          </cell>
          <cell r="AX73">
            <v>0.45962732919254656</v>
          </cell>
          <cell r="AY73">
            <v>0.10780141843971625</v>
          </cell>
          <cell r="AZ73">
            <v>-0.29577464788732388</v>
          </cell>
          <cell r="BA73">
            <v>3.8181818181818317E-2</v>
          </cell>
        </row>
        <row r="74">
          <cell r="A74" t="str">
            <v xml:space="preserve">Cotisations des assurés et des employeurs </v>
          </cell>
        </row>
        <row r="75">
          <cell r="A75" t="str">
            <v>Subventions</v>
          </cell>
          <cell r="B75" t="str">
            <v>au total</v>
          </cell>
        </row>
        <row r="76">
          <cell r="B76" t="str">
            <v>fédérales</v>
          </cell>
        </row>
        <row r="77">
          <cell r="A77" t="str">
            <v>Intérêts</v>
          </cell>
        </row>
        <row r="78">
          <cell r="A78" t="str">
            <v>Autres recettes  1)</v>
          </cell>
        </row>
        <row r="79">
          <cell r="A79" t="str">
            <v>Total des dépenses</v>
          </cell>
        </row>
        <row r="80">
          <cell r="A80" t="str">
            <v>Prestations sociales</v>
          </cell>
        </row>
        <row r="81">
          <cell r="A81" t="str">
            <v>Frais d'administration et de gestion</v>
          </cell>
        </row>
        <row r="82">
          <cell r="A82" t="str">
            <v>Autres dépenses</v>
          </cell>
        </row>
        <row r="83">
          <cell r="A83" t="str">
            <v>Solde de compte</v>
          </cell>
        </row>
        <row r="84">
          <cell r="A84" t="str">
            <v>Etat du compte de capital en fin d'année</v>
          </cell>
        </row>
        <row r="87">
          <cell r="A87" t="str">
            <v>Modification année précédente en %</v>
          </cell>
        </row>
        <row r="88">
          <cell r="A88" t="str">
            <v>Total des recettes</v>
          </cell>
          <cell r="AX88">
            <v>389.3</v>
          </cell>
          <cell r="AY88">
            <v>439.9</v>
          </cell>
          <cell r="AZ88">
            <v>295.2</v>
          </cell>
          <cell r="BA88">
            <v>318</v>
          </cell>
        </row>
        <row r="89">
          <cell r="A89" t="str">
            <v xml:space="preserve">Cotisations des assurés et des employeurs </v>
          </cell>
          <cell r="AX89" t="str">
            <v>–</v>
          </cell>
          <cell r="AY89" t="str">
            <v>–</v>
          </cell>
          <cell r="AZ89" t="str">
            <v>–</v>
          </cell>
          <cell r="BA89" t="str">
            <v>–</v>
          </cell>
        </row>
        <row r="90">
          <cell r="A90" t="str">
            <v>Subventions</v>
          </cell>
          <cell r="B90" t="str">
            <v>au total</v>
          </cell>
          <cell r="AX90">
            <v>389.3</v>
          </cell>
          <cell r="AY90">
            <v>439.9</v>
          </cell>
          <cell r="AZ90">
            <v>295.2</v>
          </cell>
          <cell r="BA90">
            <v>318</v>
          </cell>
        </row>
        <row r="91">
          <cell r="B91" t="str">
            <v>fédérales</v>
          </cell>
          <cell r="AX91">
            <v>186.1</v>
          </cell>
          <cell r="AY91">
            <v>209.7</v>
          </cell>
          <cell r="AZ91">
            <v>140.5</v>
          </cell>
          <cell r="BA91">
            <v>151.1</v>
          </cell>
        </row>
        <row r="92">
          <cell r="A92" t="str">
            <v>Intérêts</v>
          </cell>
          <cell r="AX92" t="str">
            <v>–</v>
          </cell>
          <cell r="AY92" t="str">
            <v>–</v>
          </cell>
          <cell r="AZ92" t="str">
            <v>–</v>
          </cell>
          <cell r="BA92" t="str">
            <v>–</v>
          </cell>
        </row>
        <row r="93">
          <cell r="A93" t="str">
            <v>Autres recettes  1)</v>
          </cell>
          <cell r="AX93" t="str">
            <v>–</v>
          </cell>
          <cell r="AY93" t="str">
            <v>–</v>
          </cell>
          <cell r="AZ93" t="str">
            <v>–</v>
          </cell>
          <cell r="BA93" t="str">
            <v>–</v>
          </cell>
        </row>
        <row r="94">
          <cell r="A94" t="str">
            <v>Total des dépenses</v>
          </cell>
          <cell r="AX94">
            <v>389.25799999999998</v>
          </cell>
          <cell r="AY94">
            <v>439.89800000000002</v>
          </cell>
          <cell r="AZ94">
            <v>295.25099999999998</v>
          </cell>
          <cell r="BA94">
            <v>318.02300000000002</v>
          </cell>
        </row>
        <row r="95">
          <cell r="A95" t="str">
            <v>Prestations sociales</v>
          </cell>
          <cell r="AX95">
            <v>389.25799999999998</v>
          </cell>
          <cell r="AY95">
            <v>439.89800000000002</v>
          </cell>
          <cell r="AZ95">
            <v>295.25099999999998</v>
          </cell>
          <cell r="BA95">
            <v>318.02300000000002</v>
          </cell>
        </row>
        <row r="96">
          <cell r="A96" t="str">
            <v>Frais d'administration et de gestion</v>
          </cell>
          <cell r="AX96" t="str">
            <v>–</v>
          </cell>
          <cell r="AY96" t="str">
            <v>–</v>
          </cell>
          <cell r="AZ96" t="str">
            <v>–</v>
          </cell>
          <cell r="BA96" t="str">
            <v>–</v>
          </cell>
        </row>
        <row r="97">
          <cell r="A97" t="str">
            <v>Autres dépenses</v>
          </cell>
          <cell r="AX97" t="str">
            <v>–</v>
          </cell>
          <cell r="AY97" t="str">
            <v>–</v>
          </cell>
          <cell r="AZ97" t="str">
            <v>–</v>
          </cell>
          <cell r="BA97" t="str">
            <v>–</v>
          </cell>
        </row>
        <row r="98">
          <cell r="A98" t="str">
            <v>Solde de compte</v>
          </cell>
          <cell r="AX98" t="str">
            <v>–</v>
          </cell>
          <cell r="AY98" t="str">
            <v>–</v>
          </cell>
          <cell r="AZ98" t="str">
            <v>–</v>
          </cell>
          <cell r="BA98" t="str">
            <v>–</v>
          </cell>
        </row>
        <row r="99">
          <cell r="AX99" t="str">
            <v>–</v>
          </cell>
          <cell r="AY99" t="str">
            <v>–</v>
          </cell>
          <cell r="AZ99" t="str">
            <v>–</v>
          </cell>
          <cell r="BA99" t="str">
            <v>–</v>
          </cell>
        </row>
        <row r="100">
          <cell r="AX100" t="str">
            <v>–</v>
          </cell>
          <cell r="AY100" t="str">
            <v>–</v>
          </cell>
          <cell r="AZ100" t="str">
            <v>–</v>
          </cell>
          <cell r="BA100" t="str">
            <v>–</v>
          </cell>
        </row>
        <row r="101">
          <cell r="AX101" t="str">
            <v>–</v>
          </cell>
          <cell r="AY101" t="str">
            <v>–</v>
          </cell>
          <cell r="AZ101" t="str">
            <v>–</v>
          </cell>
          <cell r="BA101" t="str">
            <v>–</v>
          </cell>
        </row>
        <row r="102">
          <cell r="AX102" t="str">
            <v>–</v>
          </cell>
          <cell r="AY102" t="str">
            <v>–</v>
          </cell>
          <cell r="AZ102" t="str">
            <v>–</v>
          </cell>
          <cell r="BA102" t="str">
            <v>–</v>
          </cell>
        </row>
        <row r="103">
          <cell r="AX103" t="str">
            <v>–</v>
          </cell>
          <cell r="AY103" t="str">
            <v>–</v>
          </cell>
          <cell r="AZ103" t="str">
            <v>–</v>
          </cell>
          <cell r="BA103" t="str">
            <v>–</v>
          </cell>
        </row>
        <row r="104">
          <cell r="AX104" t="str">
            <v>–</v>
          </cell>
          <cell r="AY104" t="str">
            <v>–</v>
          </cell>
          <cell r="AZ104" t="str">
            <v>–</v>
          </cell>
          <cell r="BA104" t="str">
            <v>–</v>
          </cell>
        </row>
        <row r="105">
          <cell r="AX105" t="str">
            <v>–</v>
          </cell>
          <cell r="AY105" t="str">
            <v>–</v>
          </cell>
          <cell r="AZ105" t="str">
            <v>–</v>
          </cell>
          <cell r="BA105" t="str">
            <v>–</v>
          </cell>
        </row>
        <row r="106">
          <cell r="A106" t="str">
            <v>Etat du compte de capital en fin d'année</v>
          </cell>
          <cell r="AX106" t="str">
            <v>–</v>
          </cell>
          <cell r="AY106" t="str">
            <v>–</v>
          </cell>
          <cell r="AZ106" t="str">
            <v>–</v>
          </cell>
          <cell r="BA106" t="str">
            <v>–</v>
          </cell>
        </row>
        <row r="108">
          <cell r="A108" t="str">
            <v>Modification année précédente en %</v>
          </cell>
        </row>
        <row r="109">
          <cell r="A109" t="str">
            <v>Total des recettes</v>
          </cell>
          <cell r="AX109">
            <v>0.65730097914005992</v>
          </cell>
          <cell r="AY109">
            <v>0.12997688158232723</v>
          </cell>
          <cell r="AZ109">
            <v>-0.32893839508979317</v>
          </cell>
          <cell r="BA109">
            <v>7.723577235772372E-2</v>
          </cell>
        </row>
        <row r="110">
          <cell r="A110" t="str">
            <v xml:space="preserve">Cotisations des assurés et des employeurs </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row>
        <row r="111">
          <cell r="A111" t="str">
            <v>Subventions</v>
          </cell>
          <cell r="B111" t="str">
            <v>au total</v>
          </cell>
          <cell r="AA111">
            <v>1948</v>
          </cell>
          <cell r="AB111">
            <v>1949</v>
          </cell>
          <cell r="AC111">
            <v>1950</v>
          </cell>
          <cell r="AD111">
            <v>1951</v>
          </cell>
          <cell r="AE111">
            <v>1952</v>
          </cell>
          <cell r="AF111">
            <v>1953</v>
          </cell>
          <cell r="AG111">
            <v>1954</v>
          </cell>
          <cell r="AH111">
            <v>1955</v>
          </cell>
          <cell r="AI111">
            <v>1956</v>
          </cell>
          <cell r="AJ111">
            <v>1957</v>
          </cell>
          <cell r="AK111">
            <v>1958</v>
          </cell>
          <cell r="AL111">
            <v>1959</v>
          </cell>
          <cell r="AM111">
            <v>1960</v>
          </cell>
          <cell r="AN111">
            <v>1961</v>
          </cell>
          <cell r="AO111">
            <v>1962</v>
          </cell>
          <cell r="AP111">
            <v>1963</v>
          </cell>
          <cell r="AQ111">
            <v>1964</v>
          </cell>
          <cell r="AR111" t="str">
            <v>1965 2)</v>
          </cell>
          <cell r="AS111">
            <v>1966</v>
          </cell>
          <cell r="AT111">
            <v>1967</v>
          </cell>
          <cell r="AU111">
            <v>-0.13550904576090794</v>
          </cell>
          <cell r="AV111">
            <v>-2.9134181370537693E-2</v>
          </cell>
          <cell r="AW111">
            <v>-7.1851225697380228E-3</v>
          </cell>
          <cell r="AX111">
            <v>0.65730097914005992</v>
          </cell>
          <cell r="AY111">
            <v>0.12997688158232723</v>
          </cell>
          <cell r="AZ111">
            <v>-0.32893839508979317</v>
          </cell>
          <cell r="BA111">
            <v>7.723577235772372E-2</v>
          </cell>
          <cell r="BB111">
            <v>-5.9433962264151097E-2</v>
          </cell>
          <cell r="BC111">
            <v>4.907482781678385E-2</v>
          </cell>
          <cell r="BD111">
            <v>0.1963989311293346</v>
          </cell>
          <cell r="BE111">
            <v>3.533183716742494E-2</v>
          </cell>
          <cell r="BF111">
            <v>9.4058957760663198E-3</v>
          </cell>
          <cell r="BG111">
            <v>5.6844102074022906E-2</v>
          </cell>
          <cell r="BH111">
            <v>2.598595433123152E-2</v>
          </cell>
          <cell r="BI111">
            <v>0.27803806023818423</v>
          </cell>
          <cell r="BJ111">
            <v>6.942919213558052E-2</v>
          </cell>
          <cell r="BK111">
            <v>0.16242066701456226</v>
          </cell>
          <cell r="BL111">
            <v>3.8892789508033765E-2</v>
          </cell>
          <cell r="BM111">
            <v>0.10770508890905162</v>
          </cell>
          <cell r="BN111">
            <v>0.35983246384625178</v>
          </cell>
          <cell r="BO111">
            <v>9.0165918320890048E-2</v>
          </cell>
          <cell r="BP111">
            <v>7.8428575731885442E-2</v>
          </cell>
          <cell r="BQ111">
            <v>0.15297272906672177</v>
          </cell>
          <cell r="BR111">
            <v>0.1423908721988878</v>
          </cell>
          <cell r="BS111">
            <v>0.15670654721513499</v>
          </cell>
          <cell r="BT111">
            <v>7.4587707674530268E-2</v>
          </cell>
          <cell r="BU111">
            <v>3.7667210084482372E-2</v>
          </cell>
          <cell r="BV111">
            <v>2.140721708536808E-2</v>
          </cell>
          <cell r="BW111">
            <v>-0.11733229929004363</v>
          </cell>
        </row>
        <row r="112">
          <cell r="B112" t="str">
            <v>fédérales</v>
          </cell>
          <cell r="AU112">
            <v>-0.13161993769470404</v>
          </cell>
          <cell r="AV112">
            <v>-2.3318385650224149E-2</v>
          </cell>
          <cell r="AW112">
            <v>4.1322314049586861E-2</v>
          </cell>
          <cell r="AX112">
            <v>0.64109347442680753</v>
          </cell>
          <cell r="AY112">
            <v>0.12681354110693177</v>
          </cell>
          <cell r="AZ112">
            <v>-0.32999523128278485</v>
          </cell>
          <cell r="BA112">
            <v>7.5444839857651269E-2</v>
          </cell>
          <cell r="BB112">
            <v>2.2501654533421567E-2</v>
          </cell>
          <cell r="BC112">
            <v>4.8900187702265452E-2</v>
          </cell>
          <cell r="BD112">
            <v>0.1944148939633048</v>
          </cell>
          <cell r="BE112">
            <v>3.4018190647909563E-2</v>
          </cell>
          <cell r="BF112">
            <v>2.2302414399877346E-3</v>
          </cell>
          <cell r="BG112">
            <v>7.2159653969793958E-2</v>
          </cell>
          <cell r="BH112">
            <v>2.5900607586165636E-2</v>
          </cell>
          <cell r="BI112">
            <v>0.26378289973895619</v>
          </cell>
          <cell r="BJ112">
            <v>7.5300740595864113E-2</v>
          </cell>
          <cell r="BK112">
            <v>0.16705814177150957</v>
          </cell>
          <cell r="BL112">
            <v>3.8696207067753674E-2</v>
          </cell>
          <cell r="BM112">
            <v>-0.48688763471278806</v>
          </cell>
          <cell r="BN112">
            <v>0.33674265817942728</v>
          </cell>
          <cell r="BO112">
            <v>9.5967940358923309E-2</v>
          </cell>
          <cell r="BP112">
            <v>7.3033746336206518E-2</v>
          </cell>
          <cell r="BQ112">
            <v>0.12054824557805621</v>
          </cell>
          <cell r="BR112">
            <v>0.13034768620332704</v>
          </cell>
          <cell r="BS112">
            <v>0.16610772870856993</v>
          </cell>
          <cell r="BT112">
            <v>6.850987195307745E-2</v>
          </cell>
          <cell r="BU112">
            <v>3.5586937898306914E-2</v>
          </cell>
          <cell r="BV112">
            <v>8.3728449220406009E-3</v>
          </cell>
          <cell r="BW112">
            <v>-0.14260900972592461</v>
          </cell>
        </row>
        <row r="113">
          <cell r="A113" t="str">
            <v>Intérêts</v>
          </cell>
          <cell r="AR113" t="str">
            <v>– </v>
          </cell>
          <cell r="AS113">
            <v>152.69999999999999</v>
          </cell>
          <cell r="AT113">
            <v>281.89999999999998</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row>
        <row r="114">
          <cell r="A114" t="str">
            <v>Autres recettes  1)</v>
          </cell>
          <cell r="AR114" t="str">
            <v>– </v>
          </cell>
          <cell r="AS114">
            <v>126.5</v>
          </cell>
          <cell r="AT114">
            <v>226.39999999999998</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row>
        <row r="115">
          <cell r="A115" t="str">
            <v>Total des dépenses</v>
          </cell>
          <cell r="AR115" t="str">
            <v>– </v>
          </cell>
          <cell r="AS115">
            <v>59.6</v>
          </cell>
          <cell r="AT115">
            <v>102.3</v>
          </cell>
          <cell r="AU115">
            <v>-0.13553778811978112</v>
          </cell>
          <cell r="AV115">
            <v>-2.9408626858812292E-2</v>
          </cell>
          <cell r="AW115">
            <v>-6.6416670542028822E-3</v>
          </cell>
          <cell r="AX115">
            <v>0.65665670777899776</v>
          </cell>
          <cell r="AY115">
            <v>0.13009366538388423</v>
          </cell>
          <cell r="AZ115">
            <v>-0.32881940813552246</v>
          </cell>
          <cell r="BA115">
            <v>7.7127596519571684E-2</v>
          </cell>
          <cell r="BB115">
            <v>-5.9473685865487846E-2</v>
          </cell>
          <cell r="BC115">
            <v>4.904232236408812E-2</v>
          </cell>
          <cell r="BD115">
            <v>0.19640318951615465</v>
          </cell>
          <cell r="BE115">
            <v>3.532984376872994E-2</v>
          </cell>
          <cell r="BF115">
            <v>9.4039128510710057E-3</v>
          </cell>
          <cell r="BG115">
            <v>5.6845397797223196E-2</v>
          </cell>
          <cell r="BH115">
            <v>2.5985418907342073E-2</v>
          </cell>
          <cell r="BI115">
            <v>0.27803913387610457</v>
          </cell>
          <cell r="BJ115">
            <v>6.9428697335374379E-2</v>
          </cell>
          <cell r="BK115">
            <v>0.16242051332847951</v>
          </cell>
          <cell r="BL115">
            <v>3.8893076954297667E-2</v>
          </cell>
          <cell r="BM115">
            <v>0.10770508890905162</v>
          </cell>
          <cell r="BN115">
            <v>0.35983246384625178</v>
          </cell>
          <cell r="BO115">
            <v>9.0165918320890048E-2</v>
          </cell>
          <cell r="BP115">
            <v>7.8428575731885442E-2</v>
          </cell>
          <cell r="BQ115">
            <v>0.15297272906672177</v>
          </cell>
          <cell r="BR115">
            <v>0.1423908721988878</v>
          </cell>
          <cell r="BS115">
            <v>0.15670654721513522</v>
          </cell>
          <cell r="BT115">
            <v>7.4587707674530268E-2</v>
          </cell>
          <cell r="BU115">
            <v>3.7667210084482372E-2</v>
          </cell>
          <cell r="BV115">
            <v>2.140721708536808E-2</v>
          </cell>
          <cell r="BW115">
            <v>-0.11733229929004363</v>
          </cell>
        </row>
        <row r="116">
          <cell r="A116" t="str">
            <v>Prestations sociales</v>
          </cell>
          <cell r="AR116" t="str">
            <v>– </v>
          </cell>
          <cell r="AS116">
            <v>66.900000000000006</v>
          </cell>
          <cell r="AT116">
            <v>124.1</v>
          </cell>
          <cell r="AU116">
            <v>-0.13553778811978112</v>
          </cell>
          <cell r="AV116">
            <v>-2.9408626858812292E-2</v>
          </cell>
          <cell r="AW116">
            <v>-6.6416670542028822E-3</v>
          </cell>
          <cell r="AX116">
            <v>0.65665670777899776</v>
          </cell>
          <cell r="AY116">
            <v>0.13009366538388423</v>
          </cell>
          <cell r="AZ116">
            <v>-0.32881940813552246</v>
          </cell>
          <cell r="BA116">
            <v>7.7127596519571684E-2</v>
          </cell>
          <cell r="BB116">
            <v>-5.9473685865487846E-2</v>
          </cell>
          <cell r="BC116">
            <v>4.904232236408812E-2</v>
          </cell>
          <cell r="BD116">
            <v>0.19640318951615465</v>
          </cell>
          <cell r="BE116">
            <v>3.532984376872994E-2</v>
          </cell>
          <cell r="BF116">
            <v>9.4039128510710057E-3</v>
          </cell>
          <cell r="BG116">
            <v>5.6845397797223196E-2</v>
          </cell>
          <cell r="BH116">
            <v>2.5985418907342073E-2</v>
          </cell>
          <cell r="BI116">
            <v>0.27803913387610457</v>
          </cell>
          <cell r="BJ116">
            <v>6.9428697335374379E-2</v>
          </cell>
          <cell r="BK116">
            <v>0.16242051332847951</v>
          </cell>
          <cell r="BL116">
            <v>3.8893076954297667E-2</v>
          </cell>
          <cell r="BM116">
            <v>0.10770508890905162</v>
          </cell>
          <cell r="BN116">
            <v>0.35983246384625178</v>
          </cell>
          <cell r="BO116">
            <v>9.0165918320890048E-2</v>
          </cell>
          <cell r="BP116">
            <v>7.8428575731885442E-2</v>
          </cell>
          <cell r="BQ116">
            <v>0.15297272906672177</v>
          </cell>
          <cell r="BR116">
            <v>0.1423908721988878</v>
          </cell>
          <cell r="BS116">
            <v>0.15670654721513522</v>
          </cell>
          <cell r="BT116">
            <v>7.4587707674530268E-2</v>
          </cell>
          <cell r="BU116">
            <v>3.7667210084482372E-2</v>
          </cell>
          <cell r="BV116">
            <v>2.140721708536808E-2</v>
          </cell>
          <cell r="BW116">
            <v>-0.11733229929004363</v>
          </cell>
        </row>
        <row r="117">
          <cell r="A117" t="str">
            <v>Frais d'administration et de gestion</v>
          </cell>
          <cell r="AR117" t="str">
            <v>– </v>
          </cell>
          <cell r="AS117">
            <v>26.200000000000003</v>
          </cell>
          <cell r="AT117">
            <v>55.5</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row>
        <row r="118">
          <cell r="A118" t="str">
            <v>Autres dépenses</v>
          </cell>
          <cell r="AR118" t="str">
            <v>– </v>
          </cell>
          <cell r="AS118">
            <v>13.3</v>
          </cell>
          <cell r="AT118">
            <v>26.1</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row>
        <row r="119">
          <cell r="A119" t="str">
            <v>Solde de compte</v>
          </cell>
          <cell r="AR119" t="str">
            <v>– </v>
          </cell>
          <cell r="AS119">
            <v>12.9</v>
          </cell>
          <cell r="AT119">
            <v>29.4</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row>
        <row r="120">
          <cell r="A120" t="str">
            <v>Etat du compte de capital en fin d'année</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row>
        <row r="121">
          <cell r="AR121" t="str">
            <v>– </v>
          </cell>
          <cell r="AS121">
            <v>72.900000000000006</v>
          </cell>
          <cell r="AT121">
            <v>128.4</v>
          </cell>
          <cell r="AU121">
            <v>111.5</v>
          </cell>
          <cell r="AV121">
            <v>108.9</v>
          </cell>
          <cell r="AW121">
            <v>113.4</v>
          </cell>
          <cell r="AX121">
            <v>186.1</v>
          </cell>
          <cell r="AY121">
            <v>209.7</v>
          </cell>
          <cell r="AZ121">
            <v>140.5</v>
          </cell>
          <cell r="BA121">
            <v>151.1</v>
          </cell>
          <cell r="BB121">
            <v>154.5</v>
          </cell>
          <cell r="BC121">
            <v>162.05507900000001</v>
          </cell>
          <cell r="BD121">
            <v>193.56099999999998</v>
          </cell>
          <cell r="BE121">
            <v>200.14559500000001</v>
          </cell>
          <cell r="BF121">
            <v>200.59196800000001</v>
          </cell>
          <cell r="BG121">
            <v>215.06661500000001</v>
          </cell>
          <cell r="BH121">
            <v>220.63697099999999</v>
          </cell>
          <cell r="BI121">
            <v>278.83723099999997</v>
          </cell>
          <cell r="BJ121">
            <v>299.83388100000002</v>
          </cell>
          <cell r="BK121">
            <v>349.92357199999998</v>
          </cell>
          <cell r="BL121">
            <v>363.46428699999996</v>
          </cell>
          <cell r="BM121">
            <v>186.49802</v>
          </cell>
          <cell r="BN121">
            <v>249.299859</v>
          </cell>
          <cell r="BO121">
            <v>273.22465299999999</v>
          </cell>
          <cell r="BP121">
            <v>293.17927300000002</v>
          </cell>
          <cell r="BQ121">
            <v>328.52152000000001</v>
          </cell>
          <cell r="BR121">
            <v>371.34354000000002</v>
          </cell>
          <cell r="BS121">
            <v>433.02657199999999</v>
          </cell>
          <cell r="BT121">
            <v>462.69316700000002</v>
          </cell>
          <cell r="BU121">
            <v>479.15899999999993</v>
          </cell>
          <cell r="BV121">
            <v>483.17092399999996</v>
          </cell>
          <cell r="BW121">
            <v>413.748153</v>
          </cell>
        </row>
        <row r="122">
          <cell r="AR122" t="str">
            <v>– </v>
          </cell>
          <cell r="AS122">
            <v>79.8</v>
          </cell>
          <cell r="AT122">
            <v>153.5</v>
          </cell>
          <cell r="AU122">
            <v>132.19999999999999</v>
          </cell>
          <cell r="AV122">
            <v>127.7</v>
          </cell>
          <cell r="AW122">
            <v>121.5</v>
          </cell>
          <cell r="AX122">
            <v>203.2</v>
          </cell>
          <cell r="AY122">
            <v>230.2</v>
          </cell>
          <cell r="AZ122">
            <v>154.69999999999999</v>
          </cell>
          <cell r="BA122">
            <v>166.9</v>
          </cell>
          <cell r="BB122">
            <v>144.6</v>
          </cell>
          <cell r="BC122">
            <v>151.72320200000001</v>
          </cell>
          <cell r="BD122">
            <v>181.84299999999999</v>
          </cell>
          <cell r="BE122">
            <v>188.52211799999998</v>
          </cell>
          <cell r="BF122">
            <v>191.73151300000001</v>
          </cell>
          <cell r="BG122">
            <v>199.558142</v>
          </cell>
          <cell r="BH122">
            <v>204.76220599999999</v>
          </cell>
          <cell r="BI122">
            <v>264.83910800000001</v>
          </cell>
          <cell r="BJ122">
            <v>281.58946700000001</v>
          </cell>
          <cell r="BK122">
            <v>325.93494399999997</v>
          </cell>
          <cell r="BL122">
            <v>338.680252</v>
          </cell>
          <cell r="BM122">
            <v>591.27105900000004</v>
          </cell>
          <cell r="BN122">
            <v>808.33578399999999</v>
          </cell>
          <cell r="BO122">
            <v>879.7736789999999</v>
          </cell>
          <cell r="BP122">
            <v>950.24707599999988</v>
          </cell>
          <cell r="BQ122">
            <v>1105.115151</v>
          </cell>
          <cell r="BR122">
            <v>1266.429907</v>
          </cell>
          <cell r="BS122">
            <v>1461.3966970000001</v>
          </cell>
          <cell r="BT122">
            <v>1573.0307910000001</v>
          </cell>
          <cell r="BU122">
            <v>1633.2449999999999</v>
          </cell>
          <cell r="BV122">
            <v>1674.4537670000002</v>
          </cell>
          <cell r="BW122">
            <v>1490.1992279999999</v>
          </cell>
        </row>
        <row r="123">
          <cell r="AR123" t="str">
            <v>– </v>
          </cell>
          <cell r="AS123">
            <v>152.69999999999999</v>
          </cell>
          <cell r="AT123">
            <v>281.89999999999998</v>
          </cell>
          <cell r="AU123">
            <v>243.7</v>
          </cell>
          <cell r="AV123">
            <v>236.60000000000002</v>
          </cell>
          <cell r="AW123">
            <v>234.9</v>
          </cell>
          <cell r="AX123">
            <v>389.29999999999995</v>
          </cell>
          <cell r="AY123">
            <v>439.9</v>
          </cell>
          <cell r="AZ123">
            <v>295.2</v>
          </cell>
          <cell r="BA123">
            <v>318</v>
          </cell>
          <cell r="BB123">
            <v>299.10000000000002</v>
          </cell>
          <cell r="BC123">
            <v>313.77828099999999</v>
          </cell>
          <cell r="BD123">
            <v>375.404</v>
          </cell>
          <cell r="BE123">
            <v>388.66771299999999</v>
          </cell>
          <cell r="BF123">
            <v>392.32348100000002</v>
          </cell>
          <cell r="BG123">
            <v>414.62475700000005</v>
          </cell>
          <cell r="BH123">
            <v>425.39917700000001</v>
          </cell>
          <cell r="BI123">
            <v>543.67633899999998</v>
          </cell>
          <cell r="BJ123">
            <v>581.42334800000003</v>
          </cell>
          <cell r="BK123">
            <v>675.85851600000001</v>
          </cell>
          <cell r="BL123">
            <v>702.1445389999999</v>
          </cell>
          <cell r="BM123">
            <v>777.76907900000003</v>
          </cell>
          <cell r="BN123">
            <v>1057.6356430000001</v>
          </cell>
          <cell r="BO123">
            <v>1152.9983319999999</v>
          </cell>
          <cell r="BP123">
            <v>1243.4263489999998</v>
          </cell>
          <cell r="BQ123">
            <v>1433.636671</v>
          </cell>
          <cell r="BR123">
            <v>1637.773447</v>
          </cell>
          <cell r="BS123">
            <v>1894.4232690000001</v>
          </cell>
          <cell r="BT123">
            <v>2035.723958</v>
          </cell>
          <cell r="BU123">
            <v>2112.404</v>
          </cell>
          <cell r="BV123">
            <v>2157.624691</v>
          </cell>
          <cell r="BW123">
            <v>1903.947381</v>
          </cell>
        </row>
        <row r="124">
          <cell r="AA124">
            <v>1948</v>
          </cell>
          <cell r="AB124">
            <v>1949</v>
          </cell>
          <cell r="AC124">
            <v>1950</v>
          </cell>
          <cell r="AD124">
            <v>1951</v>
          </cell>
          <cell r="AE124">
            <v>1952</v>
          </cell>
          <cell r="AF124">
            <v>1953</v>
          </cell>
          <cell r="AG124">
            <v>1954</v>
          </cell>
          <cell r="AH124">
            <v>1955</v>
          </cell>
          <cell r="AI124">
            <v>1956</v>
          </cell>
          <cell r="AJ124">
            <v>1957</v>
          </cell>
          <cell r="AK124">
            <v>1958</v>
          </cell>
          <cell r="AL124">
            <v>1959</v>
          </cell>
          <cell r="AM124">
            <v>1960</v>
          </cell>
          <cell r="AN124">
            <v>1961</v>
          </cell>
          <cell r="AO124">
            <v>1962</v>
          </cell>
          <cell r="AP124">
            <v>1963</v>
          </cell>
          <cell r="AQ124">
            <v>1964</v>
          </cell>
          <cell r="AR124" t="str">
            <v>1965 2)</v>
          </cell>
          <cell r="AS124">
            <v>1966</v>
          </cell>
          <cell r="AT124">
            <v>1967</v>
          </cell>
          <cell r="AU124">
            <v>1968</v>
          </cell>
          <cell r="AV124">
            <v>1969</v>
          </cell>
          <cell r="AW124">
            <v>1970</v>
          </cell>
          <cell r="AX124">
            <v>1971</v>
          </cell>
          <cell r="AY124">
            <v>1972</v>
          </cell>
          <cell r="AZ124">
            <v>1973</v>
          </cell>
          <cell r="BA124">
            <v>1974</v>
          </cell>
          <cell r="BB124">
            <v>1975</v>
          </cell>
          <cell r="BC124">
            <v>1976</v>
          </cell>
          <cell r="BD124">
            <v>1977</v>
          </cell>
          <cell r="BE124">
            <v>1978</v>
          </cell>
          <cell r="BF124">
            <v>1979</v>
          </cell>
          <cell r="BG124">
            <v>1980</v>
          </cell>
          <cell r="BH124">
            <v>1981</v>
          </cell>
          <cell r="BI124">
            <v>1982</v>
          </cell>
          <cell r="BJ124">
            <v>1983</v>
          </cell>
          <cell r="BK124">
            <v>1984</v>
          </cell>
          <cell r="BL124">
            <v>1985</v>
          </cell>
          <cell r="BM124">
            <v>1986</v>
          </cell>
          <cell r="BN124">
            <v>1987</v>
          </cell>
          <cell r="BO124">
            <v>1988</v>
          </cell>
          <cell r="BP124">
            <v>1989</v>
          </cell>
          <cell r="BQ124">
            <v>1990</v>
          </cell>
          <cell r="BR124">
            <v>1991</v>
          </cell>
          <cell r="BS124">
            <v>1992</v>
          </cell>
          <cell r="BT124">
            <v>1993</v>
          </cell>
          <cell r="BU124">
            <v>1994</v>
          </cell>
          <cell r="BV124">
            <v>1995</v>
          </cell>
          <cell r="BW124">
            <v>1996</v>
          </cell>
        </row>
        <row r="125">
          <cell r="AR125" t="str">
            <v>– </v>
          </cell>
          <cell r="AS125">
            <v>126.54300000000001</v>
          </cell>
          <cell r="AT125">
            <v>226.399</v>
          </cell>
          <cell r="AU125">
            <v>196.74600000000001</v>
          </cell>
          <cell r="AV125">
            <v>188.14400000000001</v>
          </cell>
          <cell r="AW125">
            <v>0.47856377277599138</v>
          </cell>
          <cell r="AX125">
            <v>0.47365119196988709</v>
          </cell>
          <cell r="AY125">
            <v>0.47263681592039802</v>
          </cell>
          <cell r="AZ125">
            <v>0.47210657785179017</v>
          </cell>
          <cell r="BA125">
            <v>0.47182828669988502</v>
          </cell>
          <cell r="BB125">
            <v>0.51286239281339319</v>
          </cell>
          <cell r="BC125">
            <v>0.51353916505791486</v>
          </cell>
          <cell r="BD125">
            <v>0.51301682548219762</v>
          </cell>
          <cell r="BE125">
            <v>0.51358212709883977</v>
          </cell>
          <cell r="BF125">
            <v>0.51019215041726718</v>
          </cell>
          <cell r="BG125">
            <v>0.51793657390163361</v>
          </cell>
          <cell r="BH125">
            <v>0.51860563832293338</v>
          </cell>
          <cell r="BI125">
            <v>0.51322243485626751</v>
          </cell>
          <cell r="BJ125">
            <v>0.51615927540439122</v>
          </cell>
          <cell r="BK125">
            <v>0.5183012196946355</v>
          </cell>
          <cell r="BL125">
            <v>0.51916734312885537</v>
          </cell>
          <cell r="BM125">
            <v>0.24108491945560659</v>
          </cell>
          <cell r="BN125">
            <v>0.23668450184091144</v>
          </cell>
          <cell r="BO125">
            <v>0.23820670095280502</v>
          </cell>
          <cell r="BP125">
            <v>0.23791466500268982</v>
          </cell>
          <cell r="BQ125">
            <v>0.23112291306491936</v>
          </cell>
          <cell r="BR125">
            <v>1278.9479939999999</v>
          </cell>
          <cell r="BS125">
            <v>1468.4640900000002</v>
          </cell>
          <cell r="BT125">
            <v>1541.400112</v>
          </cell>
          <cell r="BU125">
            <v>1567.0140000000001</v>
          </cell>
          <cell r="BV125">
            <v>1574.9692540000001</v>
          </cell>
          <cell r="BW125">
            <v>1326.083691</v>
          </cell>
        </row>
        <row r="126">
          <cell r="AR126" t="str">
            <v>– </v>
          </cell>
          <cell r="AS126">
            <v>152.69999999999999</v>
          </cell>
          <cell r="AT126">
            <v>281.89999999999998</v>
          </cell>
          <cell r="AU126">
            <v>243.70000000000002</v>
          </cell>
          <cell r="AV126">
            <v>236.6</v>
          </cell>
          <cell r="AW126">
            <v>234.89999999999998</v>
          </cell>
          <cell r="AX126">
            <v>389.3</v>
          </cell>
          <cell r="AY126">
            <v>439.9</v>
          </cell>
          <cell r="AZ126">
            <v>295.2</v>
          </cell>
          <cell r="BA126">
            <v>318</v>
          </cell>
          <cell r="BB126">
            <v>299.09999999999997</v>
          </cell>
          <cell r="BC126">
            <v>313.77828099999999</v>
          </cell>
          <cell r="BD126">
            <v>375.404</v>
          </cell>
          <cell r="BE126">
            <v>388.66771299999999</v>
          </cell>
          <cell r="BF126">
            <v>392.32348100000002</v>
          </cell>
          <cell r="BG126">
            <v>414.62475700000005</v>
          </cell>
          <cell r="BH126">
            <v>425.39917700000001</v>
          </cell>
          <cell r="BI126">
            <v>543.67633899999998</v>
          </cell>
          <cell r="BJ126">
            <v>581.42334800000003</v>
          </cell>
          <cell r="BK126">
            <v>675.85851600000001</v>
          </cell>
          <cell r="BL126">
            <v>702.14453900000001</v>
          </cell>
          <cell r="BM126">
            <v>777.76907900000003</v>
          </cell>
          <cell r="BN126">
            <v>1057.6356430000001</v>
          </cell>
          <cell r="BO126">
            <v>1152.9983320000001</v>
          </cell>
          <cell r="BP126">
            <v>1243.4263489999998</v>
          </cell>
          <cell r="BQ126">
            <v>1433.636671</v>
          </cell>
          <cell r="BR126">
            <v>1637.773447</v>
          </cell>
          <cell r="BS126">
            <v>1894.4232689999999</v>
          </cell>
          <cell r="BT126">
            <v>2035.723958</v>
          </cell>
          <cell r="BU126">
            <v>2112.404</v>
          </cell>
          <cell r="BV126">
            <v>2157.624691</v>
          </cell>
          <cell r="BW126">
            <v>1904.465625</v>
          </cell>
        </row>
        <row r="127">
          <cell r="AR127" t="str">
            <v>– </v>
          </cell>
          <cell r="AS127">
            <v>126.5</v>
          </cell>
          <cell r="AT127">
            <v>226.39999999999998</v>
          </cell>
          <cell r="AU127">
            <v>196.8</v>
          </cell>
          <cell r="AV127">
            <v>188.2</v>
          </cell>
          <cell r="AW127">
            <v>186.6</v>
          </cell>
          <cell r="AX127">
            <v>318.8</v>
          </cell>
          <cell r="AY127">
            <v>361.8</v>
          </cell>
          <cell r="AZ127">
            <v>240.2</v>
          </cell>
          <cell r="BA127">
            <v>260.89999999999998</v>
          </cell>
          <cell r="BB127">
            <v>244.89999999999998</v>
          </cell>
          <cell r="BC127">
            <v>257.31025399999999</v>
          </cell>
          <cell r="BD127">
            <v>308.63900000000001</v>
          </cell>
          <cell r="BE127">
            <v>320.401839</v>
          </cell>
          <cell r="BF127">
            <v>324.95620300000002</v>
          </cell>
          <cell r="BG127">
            <v>342.66783800000002</v>
          </cell>
          <cell r="BH127">
            <v>351.28722199999999</v>
          </cell>
          <cell r="BI127">
            <v>451.00282700000002</v>
          </cell>
          <cell r="BJ127">
            <v>479.10508400000003</v>
          </cell>
          <cell r="BK127">
            <v>552.74318700000003</v>
          </cell>
          <cell r="BL127">
            <v>569.74359600000003</v>
          </cell>
          <cell r="BM127">
            <v>627.71222</v>
          </cell>
          <cell r="BN127">
            <v>842.77057200000002</v>
          </cell>
          <cell r="BO127">
            <v>914.17683099999999</v>
          </cell>
          <cell r="BP127">
            <v>976.66742399999998</v>
          </cell>
          <cell r="BQ127">
            <v>1124.361101</v>
          </cell>
          <cell r="BR127">
            <v>1278.9479940000001</v>
          </cell>
          <cell r="BS127">
            <v>1468.4640899999999</v>
          </cell>
          <cell r="BT127">
            <v>1541.400112</v>
          </cell>
          <cell r="BU127">
            <v>1567.0140000000001</v>
          </cell>
          <cell r="BV127">
            <v>1574.9692540000001</v>
          </cell>
          <cell r="BW127">
            <v>1326.083691</v>
          </cell>
        </row>
        <row r="128">
          <cell r="AR128" t="str">
            <v>– </v>
          </cell>
          <cell r="AS128">
            <v>59.6</v>
          </cell>
          <cell r="AT128">
            <v>102.3</v>
          </cell>
          <cell r="AU128">
            <v>89.2</v>
          </cell>
          <cell r="AV128">
            <v>85.7</v>
          </cell>
          <cell r="AW128">
            <v>89.3</v>
          </cell>
          <cell r="AX128">
            <v>151</v>
          </cell>
          <cell r="AY128">
            <v>171</v>
          </cell>
          <cell r="AZ128">
            <v>113.4</v>
          </cell>
          <cell r="BA128">
            <v>123.1</v>
          </cell>
          <cell r="BB128">
            <v>125.6</v>
          </cell>
          <cell r="BC128">
            <v>132.138893</v>
          </cell>
          <cell r="BD128">
            <v>158.33699999999999</v>
          </cell>
          <cell r="BE128">
            <v>164.55265800000001</v>
          </cell>
          <cell r="BF128">
            <v>165.79010400000001</v>
          </cell>
          <cell r="BG128">
            <v>177.48020600000001</v>
          </cell>
          <cell r="BH128">
            <v>182.17953399999999</v>
          </cell>
          <cell r="BI128">
            <v>231.46476899999999</v>
          </cell>
          <cell r="BJ128">
            <v>247.294533</v>
          </cell>
          <cell r="BK128">
            <v>286.48746799999998</v>
          </cell>
          <cell r="BL128">
            <v>295.79226899999998</v>
          </cell>
          <cell r="BM128">
            <v>151.33195000000001</v>
          </cell>
          <cell r="BN128">
            <v>199.470733</v>
          </cell>
          <cell r="BO128">
            <v>217.763047</v>
          </cell>
          <cell r="BP128">
            <v>232.36350300000001</v>
          </cell>
          <cell r="BQ128">
            <v>259.865613</v>
          </cell>
          <cell r="BR128">
            <v>292.74126000000001</v>
          </cell>
          <cell r="BS128">
            <v>338.85683599999999</v>
          </cell>
          <cell r="BT128">
            <v>353.54762499999998</v>
          </cell>
          <cell r="BU128">
            <v>358.96899999999994</v>
          </cell>
          <cell r="BV128">
            <v>356.06115799999998</v>
          </cell>
          <cell r="BW128">
            <v>290.62607800000001</v>
          </cell>
        </row>
        <row r="129">
          <cell r="AR129" t="str">
            <v>– </v>
          </cell>
          <cell r="AS129">
            <v>66.900000000000006</v>
          </cell>
          <cell r="AT129">
            <v>124.1</v>
          </cell>
          <cell r="AU129">
            <v>107.6</v>
          </cell>
          <cell r="AV129">
            <v>102.5</v>
          </cell>
          <cell r="AW129">
            <v>97.3</v>
          </cell>
          <cell r="AX129">
            <v>167.8</v>
          </cell>
          <cell r="AY129">
            <v>190.8</v>
          </cell>
          <cell r="AZ129">
            <v>126.8</v>
          </cell>
          <cell r="BA129">
            <v>137.80000000000001</v>
          </cell>
          <cell r="BB129">
            <v>119.3</v>
          </cell>
          <cell r="BC129">
            <v>125.171361</v>
          </cell>
          <cell r="BD129">
            <v>150.30199999999999</v>
          </cell>
          <cell r="BE129">
            <v>155.84918099999999</v>
          </cell>
          <cell r="BF129">
            <v>159.166099</v>
          </cell>
          <cell r="BG129">
            <v>165.18763200000001</v>
          </cell>
          <cell r="BH129">
            <v>169.107688</v>
          </cell>
          <cell r="BI129">
            <v>219.53805800000001</v>
          </cell>
          <cell r="BJ129">
            <v>231.810551</v>
          </cell>
          <cell r="BK129">
            <v>266.255719</v>
          </cell>
          <cell r="BL129">
            <v>273.95132699999999</v>
          </cell>
          <cell r="BM129">
            <v>476.38027</v>
          </cell>
          <cell r="BN129">
            <v>643.29983900000002</v>
          </cell>
          <cell r="BO129">
            <v>696.41378399999996</v>
          </cell>
          <cell r="BP129">
            <v>744.30392099999995</v>
          </cell>
          <cell r="BQ129">
            <v>864.49548800000002</v>
          </cell>
          <cell r="BR129">
            <v>986.20673399999998</v>
          </cell>
          <cell r="BS129">
            <v>1129.607254</v>
          </cell>
          <cell r="BT129">
            <v>1187.8524870000001</v>
          </cell>
          <cell r="BU129">
            <v>1208.0450000000001</v>
          </cell>
          <cell r="BV129">
            <v>1218.9080960000001</v>
          </cell>
          <cell r="BW129">
            <v>1035.457613</v>
          </cell>
        </row>
        <row r="130">
          <cell r="AR130" t="str">
            <v>– </v>
          </cell>
          <cell r="AS130">
            <v>26.200000000000003</v>
          </cell>
          <cell r="AT130">
            <v>55.5</v>
          </cell>
          <cell r="AU130">
            <v>46.900000000000006</v>
          </cell>
          <cell r="AV130">
            <v>48.4</v>
          </cell>
          <cell r="AW130">
            <v>48.3</v>
          </cell>
          <cell r="AX130">
            <v>70.5</v>
          </cell>
          <cell r="AY130">
            <v>78.099999999999994</v>
          </cell>
          <cell r="AZ130">
            <v>55</v>
          </cell>
          <cell r="BA130">
            <v>57.1</v>
          </cell>
          <cell r="BB130">
            <v>54.2</v>
          </cell>
          <cell r="BC130">
            <v>56.468026999999999</v>
          </cell>
          <cell r="BD130">
            <v>66.765000000000001</v>
          </cell>
          <cell r="BE130">
            <v>68.265873999999997</v>
          </cell>
          <cell r="BF130">
            <v>67.367277999999999</v>
          </cell>
          <cell r="BG130">
            <v>71.956918999999999</v>
          </cell>
          <cell r="BH130">
            <v>74.111954999999995</v>
          </cell>
          <cell r="BI130">
            <v>92.673511999999988</v>
          </cell>
          <cell r="BJ130">
            <v>102.318264</v>
          </cell>
          <cell r="BK130">
            <v>123.115329</v>
          </cell>
          <cell r="BL130">
            <v>132.40094299999998</v>
          </cell>
          <cell r="BM130">
            <v>150.056859</v>
          </cell>
          <cell r="BN130">
            <v>214.865071</v>
          </cell>
          <cell r="BO130">
            <v>238.82150100000001</v>
          </cell>
          <cell r="BP130">
            <v>266.75892499999998</v>
          </cell>
          <cell r="BQ130">
            <v>309.27557000000002</v>
          </cell>
          <cell r="BR130">
            <v>358.82545299999998</v>
          </cell>
          <cell r="BS130">
            <v>425.95917900000001</v>
          </cell>
          <cell r="BT130">
            <v>494.323846</v>
          </cell>
          <cell r="BU130">
            <v>545.39</v>
          </cell>
          <cell r="BV130">
            <v>582.65543700000001</v>
          </cell>
          <cell r="BW130">
            <v>578.381934</v>
          </cell>
        </row>
        <row r="131">
          <cell r="AR131" t="str">
            <v>– </v>
          </cell>
          <cell r="AS131">
            <v>13.3</v>
          </cell>
          <cell r="AT131">
            <v>26.1</v>
          </cell>
          <cell r="AU131">
            <v>22.3</v>
          </cell>
          <cell r="AV131">
            <v>23.2</v>
          </cell>
          <cell r="AW131">
            <v>24.1</v>
          </cell>
          <cell r="AX131">
            <v>35.1</v>
          </cell>
          <cell r="AY131">
            <v>38.700000000000003</v>
          </cell>
          <cell r="AZ131">
            <v>27.1</v>
          </cell>
          <cell r="BA131">
            <v>28</v>
          </cell>
          <cell r="BB131">
            <v>28.9</v>
          </cell>
          <cell r="BC131">
            <v>29.916186</v>
          </cell>
          <cell r="BD131">
            <v>35.223999999999997</v>
          </cell>
          <cell r="BE131">
            <v>35.592936999999999</v>
          </cell>
          <cell r="BF131">
            <v>34.801864000000002</v>
          </cell>
          <cell r="BG131">
            <v>37.586409000000003</v>
          </cell>
          <cell r="BH131">
            <v>38.457436999999999</v>
          </cell>
          <cell r="BI131">
            <v>47.372461999999999</v>
          </cell>
          <cell r="BJ131">
            <v>52.539347999999997</v>
          </cell>
          <cell r="BK131">
            <v>63.436104</v>
          </cell>
          <cell r="BL131">
            <v>67.672017999999994</v>
          </cell>
          <cell r="BM131">
            <v>35.166069999999998</v>
          </cell>
          <cell r="BN131">
            <v>49.829126000000002</v>
          </cell>
          <cell r="BO131">
            <v>55.461606000000003</v>
          </cell>
          <cell r="BP131">
            <v>60.815770000000001</v>
          </cell>
          <cell r="BQ131">
            <v>68.655907000000013</v>
          </cell>
          <cell r="BR131">
            <v>78.602279999999993</v>
          </cell>
          <cell r="BS131">
            <v>94.169736</v>
          </cell>
          <cell r="BT131">
            <v>109.14554200000001</v>
          </cell>
          <cell r="BU131">
            <v>120.19</v>
          </cell>
          <cell r="BV131">
            <v>127.10976599999999</v>
          </cell>
          <cell r="BW131">
            <v>123.64031900000001</v>
          </cell>
        </row>
        <row r="132">
          <cell r="AR132" t="str">
            <v>– </v>
          </cell>
          <cell r="AS132">
            <v>12.9</v>
          </cell>
          <cell r="AT132">
            <v>29.4</v>
          </cell>
          <cell r="AU132">
            <v>24.6</v>
          </cell>
          <cell r="AV132">
            <v>25.2</v>
          </cell>
          <cell r="AW132">
            <v>24.2</v>
          </cell>
          <cell r="AX132">
            <v>35.4</v>
          </cell>
          <cell r="AY132">
            <v>39.4</v>
          </cell>
          <cell r="AZ132">
            <v>27.9</v>
          </cell>
          <cell r="BA132">
            <v>29.1</v>
          </cell>
          <cell r="BB132">
            <v>25.3</v>
          </cell>
          <cell r="BC132">
            <v>26.551841</v>
          </cell>
          <cell r="BD132">
            <v>31.541</v>
          </cell>
          <cell r="BE132">
            <v>32.672936999999997</v>
          </cell>
          <cell r="BF132">
            <v>32.565413999999997</v>
          </cell>
          <cell r="BG132">
            <v>34.370510000000003</v>
          </cell>
          <cell r="BH132">
            <v>35.654518000000003</v>
          </cell>
          <cell r="BI132">
            <v>45.301049999999996</v>
          </cell>
          <cell r="BJ132">
            <v>49.778916000000002</v>
          </cell>
          <cell r="BK132">
            <v>59.679225000000002</v>
          </cell>
          <cell r="BL132">
            <v>64.728925000000004</v>
          </cell>
          <cell r="BM132">
            <v>114.890789</v>
          </cell>
          <cell r="BN132">
            <v>165.035945</v>
          </cell>
          <cell r="BO132">
            <v>183.35989499999999</v>
          </cell>
          <cell r="BP132">
            <v>205.94315499999999</v>
          </cell>
          <cell r="BQ132">
            <v>240.619663</v>
          </cell>
          <cell r="BR132">
            <v>280.22317299999997</v>
          </cell>
          <cell r="BS132">
            <v>331.78944300000001</v>
          </cell>
          <cell r="BT132">
            <v>385.17830400000003</v>
          </cell>
          <cell r="BU132">
            <v>425.2</v>
          </cell>
          <cell r="BV132">
            <v>455.54567100000003</v>
          </cell>
          <cell r="BW132">
            <v>454.74161500000002</v>
          </cell>
        </row>
        <row r="133">
          <cell r="AR133">
            <v>3.23</v>
          </cell>
          <cell r="AS133">
            <v>5.7</v>
          </cell>
          <cell r="AT133">
            <v>5.7</v>
          </cell>
          <cell r="AU133">
            <v>5.52</v>
          </cell>
          <cell r="AV133">
            <v>6.7</v>
          </cell>
          <cell r="AW133">
            <v>6.7</v>
          </cell>
          <cell r="AX133">
            <v>9.6999999999999993</v>
          </cell>
          <cell r="AY133">
            <v>9.5250000000000004</v>
          </cell>
          <cell r="AZ133">
            <v>14.5</v>
          </cell>
          <cell r="BA133">
            <v>14.600000000000001</v>
          </cell>
          <cell r="BB133">
            <v>16.680076</v>
          </cell>
          <cell r="BC133">
            <v>16.87942</v>
          </cell>
          <cell r="BD133">
            <v>17.334979000000001</v>
          </cell>
          <cell r="BE133">
            <v>17.489404999999998</v>
          </cell>
          <cell r="BF133">
            <v>10.327999999999999</v>
          </cell>
          <cell r="BG133">
            <v>10.355650000000001</v>
          </cell>
          <cell r="BH133">
            <v>10.714729</v>
          </cell>
          <cell r="BI133">
            <v>12.181999999999999</v>
          </cell>
          <cell r="BJ133">
            <v>12.433399999999999</v>
          </cell>
          <cell r="BK133">
            <v>14.650700000000001</v>
          </cell>
          <cell r="BL133">
            <v>13.617190000000001</v>
          </cell>
          <cell r="BM133">
            <v>18.341700000000003</v>
          </cell>
          <cell r="BN133">
            <v>18.372</v>
          </cell>
          <cell r="BO133">
            <v>19.155000000000001</v>
          </cell>
          <cell r="BP133">
            <v>19.698</v>
          </cell>
          <cell r="BQ133">
            <v>23.429000000000002</v>
          </cell>
          <cell r="BR133">
            <v>24</v>
          </cell>
          <cell r="BS133">
            <v>27</v>
          </cell>
          <cell r="BT133">
            <v>28.074999999999999</v>
          </cell>
          <cell r="BU133">
            <v>27.9</v>
          </cell>
          <cell r="BV133">
            <v>28</v>
          </cell>
          <cell r="BW133">
            <v>26.5</v>
          </cell>
        </row>
        <row r="134">
          <cell r="AA134">
            <v>0.89</v>
          </cell>
          <cell r="AB134">
            <v>2</v>
          </cell>
          <cell r="AC134">
            <v>2</v>
          </cell>
          <cell r="AD134">
            <v>2.2999999999999998</v>
          </cell>
          <cell r="AE134">
            <v>2.2999999999999998</v>
          </cell>
          <cell r="AF134">
            <v>2.2999999999999998</v>
          </cell>
          <cell r="AG134">
            <v>2.15</v>
          </cell>
          <cell r="AH134">
            <v>2.14</v>
          </cell>
          <cell r="AI134">
            <v>2.12</v>
          </cell>
          <cell r="AJ134">
            <v>2</v>
          </cell>
          <cell r="AK134">
            <v>2</v>
          </cell>
          <cell r="AL134">
            <v>2</v>
          </cell>
          <cell r="AM134">
            <v>2</v>
          </cell>
          <cell r="AN134">
            <v>2</v>
          </cell>
          <cell r="AO134">
            <v>2</v>
          </cell>
          <cell r="AP134">
            <v>2</v>
          </cell>
          <cell r="AQ134">
            <v>2</v>
          </cell>
          <cell r="AR134" t="str">
            <v>– </v>
          </cell>
          <cell r="AS134">
            <v>72.900000000000006</v>
          </cell>
          <cell r="AT134">
            <v>128.4</v>
          </cell>
          <cell r="AU134">
            <v>111.5</v>
          </cell>
          <cell r="AV134">
            <v>108.9</v>
          </cell>
          <cell r="AW134">
            <v>113.4</v>
          </cell>
          <cell r="AX134">
            <v>186.1</v>
          </cell>
          <cell r="AY134">
            <v>209.7</v>
          </cell>
          <cell r="AZ134">
            <v>140.5</v>
          </cell>
          <cell r="BA134">
            <v>151.1</v>
          </cell>
          <cell r="BB134">
            <v>154.5</v>
          </cell>
          <cell r="BC134">
            <v>162.05507900000001</v>
          </cell>
          <cell r="BD134">
            <v>193.56099999999998</v>
          </cell>
          <cell r="BE134">
            <v>200.14559500000001</v>
          </cell>
          <cell r="BF134">
            <v>200.59196800000001</v>
          </cell>
          <cell r="BG134">
            <v>215.06661500000001</v>
          </cell>
          <cell r="BH134">
            <v>220.63697099999999</v>
          </cell>
          <cell r="BI134">
            <v>278.83723099999997</v>
          </cell>
          <cell r="BJ134">
            <v>299.83388100000002</v>
          </cell>
          <cell r="BK134">
            <v>349.92357199999998</v>
          </cell>
          <cell r="BL134">
            <v>363.46428699999996</v>
          </cell>
          <cell r="BM134">
            <v>186.49802</v>
          </cell>
          <cell r="BN134">
            <v>249.299859</v>
          </cell>
          <cell r="BO134">
            <v>273.22465299999999</v>
          </cell>
          <cell r="BP134">
            <v>293.17927300000002</v>
          </cell>
          <cell r="BQ134">
            <v>328.52152000000001</v>
          </cell>
          <cell r="BR134">
            <v>371.34354000000002</v>
          </cell>
          <cell r="BS134">
            <v>433.02657199999999</v>
          </cell>
          <cell r="BT134">
            <v>462.69316700000002</v>
          </cell>
          <cell r="BU134">
            <v>479.15899999999993</v>
          </cell>
          <cell r="BV134">
            <v>483.17092399999996</v>
          </cell>
          <cell r="BW134">
            <v>413.748153</v>
          </cell>
        </row>
        <row r="135">
          <cell r="AA135">
            <v>0.75</v>
          </cell>
          <cell r="AB135">
            <v>0.75</v>
          </cell>
          <cell r="AC135">
            <v>0.75</v>
          </cell>
          <cell r="AD135">
            <v>0.85</v>
          </cell>
          <cell r="AE135">
            <v>0.85</v>
          </cell>
          <cell r="AF135">
            <v>0.85</v>
          </cell>
          <cell r="AG135">
            <v>0.75</v>
          </cell>
          <cell r="AH135">
            <v>0.75</v>
          </cell>
          <cell r="AI135">
            <v>0.77</v>
          </cell>
          <cell r="AJ135">
            <v>0.75</v>
          </cell>
          <cell r="AK135">
            <v>0.75</v>
          </cell>
          <cell r="AL135">
            <v>0.75</v>
          </cell>
          <cell r="AM135">
            <v>0.75</v>
          </cell>
          <cell r="AN135">
            <v>0.75</v>
          </cell>
          <cell r="AO135">
            <v>0.75</v>
          </cell>
          <cell r="AP135">
            <v>0.75</v>
          </cell>
          <cell r="AQ135">
            <v>0.75</v>
          </cell>
          <cell r="AR135" t="str">
            <v>– </v>
          </cell>
          <cell r="AS135">
            <v>79.8</v>
          </cell>
          <cell r="AT135">
            <v>153.5</v>
          </cell>
          <cell r="AU135">
            <v>132.19999999999999</v>
          </cell>
          <cell r="AV135">
            <v>127.7</v>
          </cell>
          <cell r="AW135">
            <v>121.5</v>
          </cell>
          <cell r="AX135">
            <v>203.2</v>
          </cell>
          <cell r="AY135">
            <v>230.2</v>
          </cell>
          <cell r="AZ135">
            <v>154.69999999999999</v>
          </cell>
          <cell r="BA135">
            <v>166.9</v>
          </cell>
          <cell r="BB135">
            <v>144.6</v>
          </cell>
          <cell r="BC135">
            <v>151.72320200000001</v>
          </cell>
          <cell r="BD135">
            <v>181.84299999999999</v>
          </cell>
          <cell r="BE135">
            <v>188.52211799999998</v>
          </cell>
          <cell r="BF135">
            <v>191.73151300000001</v>
          </cell>
          <cell r="BG135">
            <v>199.558142</v>
          </cell>
          <cell r="BH135">
            <v>204.76220599999999</v>
          </cell>
          <cell r="BI135">
            <v>264.83910800000001</v>
          </cell>
          <cell r="BJ135">
            <v>281.58946700000001</v>
          </cell>
          <cell r="BK135">
            <v>325.93494399999997</v>
          </cell>
          <cell r="BL135">
            <v>338.680252</v>
          </cell>
          <cell r="BM135">
            <v>591.27105900000004</v>
          </cell>
          <cell r="BN135">
            <v>808.33578399999999</v>
          </cell>
          <cell r="BO135">
            <v>879.7736789999999</v>
          </cell>
          <cell r="BP135">
            <v>950.24707599999988</v>
          </cell>
          <cell r="BQ135">
            <v>1105.115151</v>
          </cell>
          <cell r="BR135">
            <v>1266.429907</v>
          </cell>
          <cell r="BS135">
            <v>1461.3966970000001</v>
          </cell>
          <cell r="BT135">
            <v>1573.0307910000001</v>
          </cell>
          <cell r="BU135">
            <v>1633.2449999999999</v>
          </cell>
          <cell r="BV135">
            <v>1674.4537670000002</v>
          </cell>
          <cell r="BW135">
            <v>1490.1992279999999</v>
          </cell>
        </row>
        <row r="136">
          <cell r="AA136" t="str">
            <v>...  </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 </v>
          </cell>
          <cell r="AS136">
            <v>152.69999999999999</v>
          </cell>
          <cell r="AT136">
            <v>281.89999999999998</v>
          </cell>
          <cell r="AU136">
            <v>243.7</v>
          </cell>
          <cell r="AV136">
            <v>236.60000000000002</v>
          </cell>
          <cell r="AW136">
            <v>234.9</v>
          </cell>
          <cell r="AX136">
            <v>389.29999999999995</v>
          </cell>
          <cell r="AY136">
            <v>439.9</v>
          </cell>
          <cell r="AZ136">
            <v>295.2</v>
          </cell>
          <cell r="BA136">
            <v>318</v>
          </cell>
          <cell r="BB136">
            <v>299.10000000000002</v>
          </cell>
          <cell r="BC136">
            <v>313.77828099999999</v>
          </cell>
          <cell r="BD136">
            <v>375.404</v>
          </cell>
          <cell r="BE136">
            <v>388.66771299999999</v>
          </cell>
          <cell r="BF136">
            <v>392.32348100000002</v>
          </cell>
          <cell r="BG136">
            <v>414.62475700000005</v>
          </cell>
          <cell r="BH136">
            <v>425.39917700000001</v>
          </cell>
          <cell r="BI136">
            <v>543.67633899999998</v>
          </cell>
          <cell r="BJ136">
            <v>581.42334800000003</v>
          </cell>
          <cell r="BK136">
            <v>675.85851600000001</v>
          </cell>
          <cell r="BL136">
            <v>702.1445389999999</v>
          </cell>
          <cell r="BM136">
            <v>777.76907900000003</v>
          </cell>
          <cell r="BN136">
            <v>1057.6356430000001</v>
          </cell>
          <cell r="BO136">
            <v>1152.9983319999999</v>
          </cell>
          <cell r="BP136">
            <v>1243.4263489999998</v>
          </cell>
          <cell r="BQ136">
            <v>1433.636671</v>
          </cell>
          <cell r="BR136">
            <v>1637.773447</v>
          </cell>
          <cell r="BS136">
            <v>1894.4232690000001</v>
          </cell>
          <cell r="BT136">
            <v>2035.723958</v>
          </cell>
          <cell r="BU136">
            <v>2112.404</v>
          </cell>
          <cell r="BV136">
            <v>2157.624691</v>
          </cell>
          <cell r="BW136">
            <v>1903.947381</v>
          </cell>
        </row>
        <row r="138">
          <cell r="AR138" t="str">
            <v>– </v>
          </cell>
          <cell r="AS138">
            <v>126.54300000000001</v>
          </cell>
          <cell r="AT138">
            <v>226.399</v>
          </cell>
          <cell r="AU138">
            <v>196.74600000000001</v>
          </cell>
          <cell r="AV138">
            <v>188.14400000000001</v>
          </cell>
          <cell r="AW138">
            <v>186.67400000000001</v>
          </cell>
          <cell r="AX138">
            <v>318.755</v>
          </cell>
          <cell r="AY138">
            <v>361.82600000000002</v>
          </cell>
          <cell r="AZ138">
            <v>240.24299999999999</v>
          </cell>
          <cell r="BA138">
            <v>260.93700000000001</v>
          </cell>
          <cell r="BB138">
            <v>244.88</v>
          </cell>
          <cell r="BC138">
            <v>257.31</v>
          </cell>
          <cell r="BD138">
            <v>308.64</v>
          </cell>
          <cell r="BE138">
            <v>320.40199999999999</v>
          </cell>
          <cell r="BF138">
            <v>324.95600000000002</v>
          </cell>
          <cell r="BG138">
            <v>342.66783800000002</v>
          </cell>
          <cell r="BH138">
            <v>351.28699999999998</v>
          </cell>
          <cell r="BI138">
            <v>451.00299999999999</v>
          </cell>
          <cell r="BJ138">
            <v>479.10500000000002</v>
          </cell>
          <cell r="BK138">
            <v>552.74300000000005</v>
          </cell>
          <cell r="BL138">
            <v>569.74359600000003</v>
          </cell>
          <cell r="BM138">
            <v>627.71222</v>
          </cell>
          <cell r="BN138">
            <v>842.77057200000002</v>
          </cell>
          <cell r="BO138">
            <v>914.17683099999999</v>
          </cell>
          <cell r="BP138">
            <v>976.66742399999998</v>
          </cell>
          <cell r="BQ138">
            <v>1124.361101</v>
          </cell>
          <cell r="BR138">
            <v>1278.9479939999999</v>
          </cell>
          <cell r="BS138">
            <v>1468.4640900000002</v>
          </cell>
          <cell r="BT138">
            <v>1541.400112</v>
          </cell>
          <cell r="BU138">
            <v>1567.0140000000001</v>
          </cell>
          <cell r="BV138">
            <v>1574.9692540000001</v>
          </cell>
          <cell r="BW138">
            <v>1326.083691</v>
          </cell>
        </row>
        <row r="139">
          <cell r="AR139" t="str">
            <v>– </v>
          </cell>
          <cell r="AS139">
            <v>26.23</v>
          </cell>
          <cell r="AT139">
            <v>55.515000000000001</v>
          </cell>
          <cell r="AU139">
            <v>46.957999999999998</v>
          </cell>
          <cell r="AV139">
            <v>48.393000000000001</v>
          </cell>
          <cell r="AW139">
            <v>48.292000000000002</v>
          </cell>
          <cell r="AX139">
            <v>70.503</v>
          </cell>
          <cell r="AY139">
            <v>78.072000000000003</v>
          </cell>
          <cell r="AZ139">
            <v>55.008000000000003</v>
          </cell>
          <cell r="BA139">
            <v>57.085999999999999</v>
          </cell>
          <cell r="BB139">
            <v>54.228999999999999</v>
          </cell>
          <cell r="BC139">
            <v>56.468000000000004</v>
          </cell>
          <cell r="BD139">
            <v>66.765000000000001</v>
          </cell>
          <cell r="BE139">
            <v>68.266000000000005</v>
          </cell>
          <cell r="BF139">
            <v>67.367000000000004</v>
          </cell>
          <cell r="BG139">
            <v>71.956918999999999</v>
          </cell>
          <cell r="BH139">
            <v>74.111954999999995</v>
          </cell>
          <cell r="BI139">
            <v>92.673511999999988</v>
          </cell>
          <cell r="BJ139">
            <v>102.318264</v>
          </cell>
          <cell r="BK139">
            <v>123.115329</v>
          </cell>
          <cell r="BL139">
            <v>132.40094299999998</v>
          </cell>
          <cell r="BM139">
            <v>150.056859</v>
          </cell>
          <cell r="BN139">
            <v>214.865071</v>
          </cell>
          <cell r="BO139">
            <v>238.82150100000001</v>
          </cell>
          <cell r="BP139">
            <v>266.75892499999998</v>
          </cell>
          <cell r="BQ139">
            <v>309.27557000000002</v>
          </cell>
          <cell r="BR139">
            <v>358.82545300000004</v>
          </cell>
          <cell r="BS139">
            <v>425.95917900000001</v>
          </cell>
          <cell r="BT139">
            <v>494.323846</v>
          </cell>
          <cell r="BU139">
            <v>545.39</v>
          </cell>
          <cell r="BV139">
            <v>582.65543700000001</v>
          </cell>
          <cell r="BW139">
            <v>578.381934</v>
          </cell>
        </row>
        <row r="140">
          <cell r="AR140" t="str">
            <v>– </v>
          </cell>
          <cell r="AS140">
            <v>152.773</v>
          </cell>
          <cell r="AT140">
            <v>281.91399999999999</v>
          </cell>
          <cell r="AU140">
            <v>243.70400000000001</v>
          </cell>
          <cell r="AV140">
            <v>236.53700000000001</v>
          </cell>
          <cell r="AW140">
            <v>234.96600000000001</v>
          </cell>
          <cell r="AX140">
            <v>389.25799999999998</v>
          </cell>
          <cell r="AY140">
            <v>439.89800000000002</v>
          </cell>
          <cell r="AZ140">
            <v>295.25099999999998</v>
          </cell>
          <cell r="BA140">
            <v>318.02300000000002</v>
          </cell>
          <cell r="BB140">
            <v>299.10899999999998</v>
          </cell>
          <cell r="BC140">
            <v>313.77800000000002</v>
          </cell>
          <cell r="BD140">
            <v>375.40499999999997</v>
          </cell>
          <cell r="BE140">
            <v>388.66800000000001</v>
          </cell>
          <cell r="BF140">
            <v>392.32300000000004</v>
          </cell>
          <cell r="BG140">
            <v>414.625</v>
          </cell>
          <cell r="BH140">
            <v>425.399</v>
          </cell>
          <cell r="BI140">
            <v>543.67700000000002</v>
          </cell>
          <cell r="BJ140">
            <v>581.423</v>
          </cell>
          <cell r="BK140">
            <v>675.85800000000006</v>
          </cell>
          <cell r="BL140">
            <v>702.14499999999998</v>
          </cell>
          <cell r="BM140">
            <v>777.76900000000001</v>
          </cell>
          <cell r="BN140">
            <v>1057.636</v>
          </cell>
          <cell r="BO140">
            <v>1152.999</v>
          </cell>
          <cell r="BP140">
            <v>1243.4263489999998</v>
          </cell>
          <cell r="BQ140">
            <v>1433.636669</v>
          </cell>
          <cell r="BR140">
            <v>1637.773447</v>
          </cell>
          <cell r="BS140">
            <v>1894.4232690000001</v>
          </cell>
          <cell r="BT140">
            <v>2035.723958</v>
          </cell>
          <cell r="BU140">
            <v>2112.4139999999998</v>
          </cell>
          <cell r="BV140">
            <v>2157.624691</v>
          </cell>
          <cell r="BW140">
            <v>1904.465625</v>
          </cell>
        </row>
        <row r="143">
          <cell r="AR143" t="str">
            <v>– </v>
          </cell>
          <cell r="AS143">
            <v>7.3209719409892973</v>
          </cell>
          <cell r="AT143">
            <v>11.443540234532955</v>
          </cell>
          <cell r="AU143">
            <v>9.5898810684343925</v>
          </cell>
          <cell r="AV143">
            <v>6.560111576011157</v>
          </cell>
          <cell r="AW143">
            <v>6.2927355469408388</v>
          </cell>
          <cell r="AX143">
            <v>9.4555189700691162</v>
          </cell>
          <cell r="AY143">
            <v>9.5997983603512775</v>
          </cell>
          <cell r="AZ143">
            <v>3.7368060848330247</v>
          </cell>
          <cell r="BA143">
            <v>3.6241250000000003</v>
          </cell>
          <cell r="BB143">
            <v>2.8735713112253274</v>
          </cell>
          <cell r="BC143">
            <v>2.9069977630657298</v>
          </cell>
          <cell r="BD143">
            <v>3.2512377541346256</v>
          </cell>
          <cell r="BE143">
            <v>3.2879954025819425</v>
          </cell>
          <cell r="BF143">
            <v>3.2728957466737847</v>
          </cell>
          <cell r="BG143">
            <v>3.2544836500745555</v>
          </cell>
          <cell r="BH143">
            <v>3.2985933743990379</v>
          </cell>
          <cell r="BI143">
            <v>3.7151082810942615</v>
          </cell>
          <cell r="BJ143">
            <v>3.8941178383035449</v>
          </cell>
          <cell r="BK143">
            <v>3.9840204699437805</v>
          </cell>
          <cell r="BL143">
            <v>4.0274242291433984</v>
          </cell>
          <cell r="BM143">
            <v>4.1781466616079923</v>
          </cell>
          <cell r="BN143">
            <v>5.5007902407821998</v>
          </cell>
          <cell r="BO143">
            <v>5.6402119359336638</v>
          </cell>
          <cell r="BP143">
            <v>5.9264519229602302</v>
          </cell>
          <cell r="BQ143">
            <v>6.3141523052732076</v>
          </cell>
          <cell r="BR143">
            <v>6.6792422955802397</v>
          </cell>
          <cell r="BS143">
            <v>7.1303355734027365</v>
          </cell>
          <cell r="BT143">
            <v>6.9052647913950755</v>
          </cell>
          <cell r="BU143">
            <v>6.9338436691077243</v>
          </cell>
          <cell r="BV143">
            <v>6.6446548677793347</v>
          </cell>
          <cell r="BW143">
            <v>5.5176545393515131</v>
          </cell>
        </row>
        <row r="144">
          <cell r="AR144" t="str">
            <v>– </v>
          </cell>
          <cell r="AS144">
            <v>14.694677871148459</v>
          </cell>
          <cell r="AT144">
            <v>26.792953667953668</v>
          </cell>
          <cell r="AU144">
            <v>21.560146923783286</v>
          </cell>
          <cell r="AV144">
            <v>15.382390336935792</v>
          </cell>
          <cell r="AW144">
            <v>14.519542994588095</v>
          </cell>
          <cell r="AX144">
            <v>18.715954340323865</v>
          </cell>
          <cell r="AY144">
            <v>18.835223160434257</v>
          </cell>
          <cell r="AZ144">
            <v>7.717171717171718</v>
          </cell>
          <cell r="BA144">
            <v>6.9702075702075703</v>
          </cell>
          <cell r="BB144">
            <v>5.4088370237382808</v>
          </cell>
          <cell r="BC144">
            <v>5.172009525554131</v>
          </cell>
          <cell r="BD144">
            <v>5.4644786380749721</v>
          </cell>
          <cell r="BE144">
            <v>5.3474855083816397</v>
          </cell>
          <cell r="BF144">
            <v>5.2117437722419941</v>
          </cell>
          <cell r="BG144">
            <v>5.2366581034859179</v>
          </cell>
          <cell r="BH144">
            <v>5.3887846288082599</v>
          </cell>
          <cell r="BI144">
            <v>6.0146360332294906</v>
          </cell>
          <cell r="BJ144">
            <v>6.5025906577693044</v>
          </cell>
          <cell r="BK144">
            <v>6.9018572149344104</v>
          </cell>
          <cell r="BL144">
            <v>7.2691854068299104</v>
          </cell>
          <cell r="BM144">
            <v>7.7285156056860327</v>
          </cell>
          <cell r="BN144">
            <v>10.915167437134874</v>
          </cell>
          <cell r="BO144">
            <v>11.347056635149904</v>
          </cell>
          <cell r="BP144">
            <v>12.33111103406832</v>
          </cell>
          <cell r="BQ144">
            <v>13.017196430826214</v>
          </cell>
          <cell r="BR144">
            <v>13.795142555072855</v>
          </cell>
          <cell r="BS144">
            <v>14.748257703760128</v>
          </cell>
          <cell r="BT144">
            <v>14.957301158885292</v>
          </cell>
          <cell r="BU144">
            <v>15.245855813043354</v>
          </cell>
          <cell r="BV144">
            <v>15.137052816169593</v>
          </cell>
          <cell r="BW144">
            <v>14.234416554438297</v>
          </cell>
        </row>
        <row r="146">
          <cell r="AR146">
            <v>3.23</v>
          </cell>
          <cell r="AS146">
            <v>5.7</v>
          </cell>
          <cell r="AT146">
            <v>5.7</v>
          </cell>
          <cell r="AU146">
            <v>5.52</v>
          </cell>
          <cell r="AV146">
            <v>6.7</v>
          </cell>
          <cell r="AW146">
            <v>6.7</v>
          </cell>
          <cell r="AX146">
            <v>9.6999999999999993</v>
          </cell>
          <cell r="AY146">
            <v>9.5250000000000004</v>
          </cell>
          <cell r="AZ146">
            <v>14.5</v>
          </cell>
          <cell r="BA146">
            <v>14.600000000000001</v>
          </cell>
          <cell r="BB146">
            <v>16.680076</v>
          </cell>
          <cell r="BC146">
            <v>16.87942</v>
          </cell>
          <cell r="BD146">
            <v>17.334979000000001</v>
          </cell>
          <cell r="BE146">
            <v>17.489404999999998</v>
          </cell>
          <cell r="BF146">
            <v>10.327999999999999</v>
          </cell>
          <cell r="BG146">
            <v>10.355650000000001</v>
          </cell>
          <cell r="BH146">
            <v>10.714729</v>
          </cell>
          <cell r="BI146">
            <v>12.181999999999999</v>
          </cell>
          <cell r="BJ146">
            <v>12.433399999999999</v>
          </cell>
          <cell r="BK146">
            <v>14.650700000000001</v>
          </cell>
          <cell r="BL146">
            <v>13.617190000000001</v>
          </cell>
          <cell r="BM146">
            <v>18.341700000000003</v>
          </cell>
          <cell r="BN146">
            <v>18.372</v>
          </cell>
          <cell r="BO146">
            <v>19.155000000000001</v>
          </cell>
          <cell r="BP146">
            <v>19.698</v>
          </cell>
          <cell r="BQ146">
            <v>23.429000000000002</v>
          </cell>
          <cell r="BR146">
            <v>24</v>
          </cell>
          <cell r="BS146">
            <v>27</v>
          </cell>
          <cell r="BT146">
            <v>28.074999999999999</v>
          </cell>
          <cell r="BU146">
            <v>27.9</v>
          </cell>
          <cell r="BV146">
            <v>28</v>
          </cell>
          <cell r="BW146">
            <v>26.5</v>
          </cell>
        </row>
        <row r="147">
          <cell r="AA147">
            <v>0.89</v>
          </cell>
          <cell r="AB147">
            <v>2</v>
          </cell>
          <cell r="AC147">
            <v>2</v>
          </cell>
          <cell r="AD147">
            <v>2.2999999999999998</v>
          </cell>
          <cell r="AE147">
            <v>2.2999999999999998</v>
          </cell>
          <cell r="AF147">
            <v>2.2999999999999998</v>
          </cell>
          <cell r="AG147">
            <v>2.15</v>
          </cell>
          <cell r="AH147">
            <v>2.14</v>
          </cell>
          <cell r="AI147">
            <v>2.12</v>
          </cell>
          <cell r="AJ147">
            <v>2</v>
          </cell>
          <cell r="AK147">
            <v>2</v>
          </cell>
          <cell r="AL147">
            <v>2</v>
          </cell>
          <cell r="AM147">
            <v>2</v>
          </cell>
          <cell r="AN147">
            <v>2</v>
          </cell>
          <cell r="AO147">
            <v>2</v>
          </cell>
          <cell r="AP147">
            <v>2</v>
          </cell>
          <cell r="AQ147">
            <v>2</v>
          </cell>
          <cell r="AR147">
            <v>2</v>
          </cell>
          <cell r="AS147">
            <v>3</v>
          </cell>
          <cell r="AT147">
            <v>3</v>
          </cell>
          <cell r="AU147">
            <v>3</v>
          </cell>
          <cell r="AV147">
            <v>4</v>
          </cell>
          <cell r="AW147">
            <v>4</v>
          </cell>
          <cell r="AX147">
            <v>6</v>
          </cell>
          <cell r="AY147">
            <v>6</v>
          </cell>
          <cell r="AZ147">
            <v>10</v>
          </cell>
          <cell r="BA147">
            <v>9.8000000000000007</v>
          </cell>
          <cell r="BB147">
            <v>11.347541</v>
          </cell>
          <cell r="BC147">
            <v>11.458489999999999</v>
          </cell>
          <cell r="BD147">
            <v>11.413629</v>
          </cell>
          <cell r="BE147">
            <v>11.5</v>
          </cell>
          <cell r="BF147">
            <v>5.5</v>
          </cell>
          <cell r="BG147">
            <v>4.6349999999999998</v>
          </cell>
          <cell r="BH147">
            <v>4.9660000000000002</v>
          </cell>
          <cell r="BI147">
            <v>6.49</v>
          </cell>
          <cell r="BJ147">
            <v>6.391</v>
          </cell>
          <cell r="BK147">
            <v>7.4776999999999996</v>
          </cell>
          <cell r="BL147">
            <v>6.6911899999999997</v>
          </cell>
          <cell r="BM147">
            <v>9.7337000000000007</v>
          </cell>
          <cell r="BN147">
            <v>10.013999999999999</v>
          </cell>
          <cell r="BO147">
            <v>11.029</v>
          </cell>
          <cell r="BP147">
            <v>10.698</v>
          </cell>
          <cell r="BQ147">
            <v>12.679</v>
          </cell>
          <cell r="BR147">
            <v>13</v>
          </cell>
          <cell r="BS147">
            <v>15</v>
          </cell>
          <cell r="BT147">
            <v>15.824999999999999</v>
          </cell>
          <cell r="BU147">
            <v>16</v>
          </cell>
          <cell r="BV147">
            <v>15</v>
          </cell>
          <cell r="BW147">
            <v>13.5</v>
          </cell>
        </row>
        <row r="148">
          <cell r="AA148">
            <v>0.75</v>
          </cell>
          <cell r="AB148">
            <v>0.75</v>
          </cell>
          <cell r="AC148">
            <v>0.75</v>
          </cell>
          <cell r="AD148">
            <v>0.85</v>
          </cell>
          <cell r="AE148">
            <v>0.85</v>
          </cell>
          <cell r="AF148">
            <v>0.85</v>
          </cell>
          <cell r="AG148">
            <v>0.75</v>
          </cell>
          <cell r="AH148">
            <v>0.75</v>
          </cell>
          <cell r="AI148">
            <v>0.77</v>
          </cell>
          <cell r="AJ148">
            <v>0.75</v>
          </cell>
          <cell r="AK148">
            <v>0.75</v>
          </cell>
          <cell r="AL148">
            <v>0.75</v>
          </cell>
          <cell r="AM148">
            <v>0.75</v>
          </cell>
          <cell r="AN148">
            <v>0.75</v>
          </cell>
          <cell r="AO148">
            <v>0.75</v>
          </cell>
          <cell r="AP148">
            <v>0.75</v>
          </cell>
          <cell r="AQ148">
            <v>0.75</v>
          </cell>
          <cell r="AR148">
            <v>0.75</v>
          </cell>
          <cell r="AS148">
            <v>1.2</v>
          </cell>
          <cell r="AT148">
            <v>1.2</v>
          </cell>
          <cell r="AU148">
            <v>1.02</v>
          </cell>
          <cell r="AV148">
            <v>1.2</v>
          </cell>
          <cell r="AW148">
            <v>1.2</v>
          </cell>
          <cell r="AX148">
            <v>1.2</v>
          </cell>
          <cell r="AY148">
            <v>1.0249999999999999</v>
          </cell>
          <cell r="AZ148">
            <v>1.5</v>
          </cell>
          <cell r="BA148">
            <v>1.5</v>
          </cell>
          <cell r="BB148">
            <v>1.7675350000000001</v>
          </cell>
          <cell r="BC148">
            <v>1.83843</v>
          </cell>
          <cell r="BD148">
            <v>1.9294</v>
          </cell>
          <cell r="BE148">
            <v>1.9894050000000001</v>
          </cell>
          <cell r="BF148">
            <v>1.363</v>
          </cell>
          <cell r="BG148">
            <v>1.99265</v>
          </cell>
          <cell r="BH148">
            <v>1.6579999999999999</v>
          </cell>
          <cell r="BI148">
            <v>1.363</v>
          </cell>
          <cell r="BJ148">
            <v>1.9164000000000001</v>
          </cell>
          <cell r="BK148">
            <v>1.992</v>
          </cell>
          <cell r="BL148">
            <v>1.67</v>
          </cell>
          <cell r="BM148">
            <v>1.6080000000000001</v>
          </cell>
          <cell r="BN148">
            <v>1.452</v>
          </cell>
          <cell r="BO148">
            <v>1</v>
          </cell>
          <cell r="BP148">
            <v>1</v>
          </cell>
          <cell r="BQ148">
            <v>1.75</v>
          </cell>
          <cell r="BR148">
            <v>2</v>
          </cell>
          <cell r="BS148">
            <v>1.5</v>
          </cell>
          <cell r="BT148">
            <v>2</v>
          </cell>
          <cell r="BU148">
            <v>2</v>
          </cell>
          <cell r="BV148">
            <v>2</v>
          </cell>
          <cell r="BW148">
            <v>1.5</v>
          </cell>
        </row>
        <row r="149">
          <cell r="AA149" t="str">
            <v>...  </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v>0.48</v>
          </cell>
          <cell r="AS149">
            <v>1.5</v>
          </cell>
          <cell r="AT149">
            <v>1.5</v>
          </cell>
          <cell r="AU149">
            <v>1.5</v>
          </cell>
          <cell r="AV149">
            <v>1.5</v>
          </cell>
          <cell r="AW149">
            <v>1.5</v>
          </cell>
          <cell r="AX149">
            <v>2.5</v>
          </cell>
          <cell r="AY149">
            <v>2.5</v>
          </cell>
          <cell r="AZ149">
            <v>3</v>
          </cell>
          <cell r="BA149">
            <v>3.3</v>
          </cell>
          <cell r="BB149">
            <v>3.5649999999999999</v>
          </cell>
          <cell r="BC149">
            <v>3.5825</v>
          </cell>
          <cell r="BD149">
            <v>3.9919500000000001</v>
          </cell>
          <cell r="BE149">
            <v>4</v>
          </cell>
          <cell r="BF149">
            <v>3.4649999999999999</v>
          </cell>
          <cell r="BG149">
            <v>3.7280000000000002</v>
          </cell>
          <cell r="BH149">
            <v>4.0907289999999996</v>
          </cell>
          <cell r="BI149">
            <v>4.3289999999999997</v>
          </cell>
          <cell r="BJ149">
            <v>4.1260000000000003</v>
          </cell>
          <cell r="BK149">
            <v>5.181</v>
          </cell>
          <cell r="BL149">
            <v>5.2560000000000002</v>
          </cell>
          <cell r="BM149">
            <v>7</v>
          </cell>
          <cell r="BN149">
            <v>6.9059999999999997</v>
          </cell>
          <cell r="BO149">
            <v>7.1260000000000003</v>
          </cell>
          <cell r="BP149">
            <v>8</v>
          </cell>
          <cell r="BQ149">
            <v>9</v>
          </cell>
          <cell r="BR149">
            <v>9</v>
          </cell>
          <cell r="BS149">
            <v>10.5</v>
          </cell>
          <cell r="BT149">
            <v>10.25</v>
          </cell>
          <cell r="BU149">
            <v>9.9</v>
          </cell>
          <cell r="BV149">
            <v>11</v>
          </cell>
          <cell r="BW149">
            <v>11.5</v>
          </cell>
        </row>
      </sheetData>
      <sheetData sheetId="1">
        <row r="2">
          <cell r="C2">
            <v>1966</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javascript:var%20o=openGraphic('%2Fgraphics%2Ffr%2F201309%2F05F_Grafik02.eps.gif',%20'Liquidit%C3%A9s+du+fonds+AVS+en+%25+des+d%C3%A9penses+annuelles+de+l%E2%80%99AVS+dans+le+syst%C3%A8me+actuel%2C+2013%E2%80%932035','','fals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X118"/>
  <sheetViews>
    <sheetView tabSelected="1" zoomScaleNormal="100" zoomScaleSheetLayoutView="100" workbookViewId="0">
      <pane xSplit="2" ySplit="3" topLeftCell="C4" activePane="bottomRight" state="frozen"/>
      <selection pane="topRight" activeCell="C1" sqref="C1"/>
      <selection pane="bottomLeft" activeCell="A4" sqref="A4"/>
      <selection pane="bottomRight"/>
    </sheetView>
  </sheetViews>
  <sheetFormatPr baseColWidth="10" defaultColWidth="8.25" defaultRowHeight="12.75" outlineLevelRow="1" outlineLevelCol="1"/>
  <cols>
    <col min="1" max="1" width="46.75" style="45" customWidth="1"/>
    <col min="2" max="2" width="46.75" style="72" customWidth="1"/>
    <col min="3" max="3" width="1.625" style="73" bestFit="1" customWidth="1"/>
    <col min="4" max="4" width="12.625" style="18" customWidth="1" collapsed="1"/>
    <col min="5" max="8" width="12.625" style="74" hidden="1" customWidth="1" outlineLevel="1"/>
    <col min="9" max="43" width="12.625" style="18" hidden="1" customWidth="1" outlineLevel="1"/>
    <col min="44" max="44" width="12.625" style="18" customWidth="1" collapsed="1"/>
    <col min="45" max="46" width="12.625" style="48" hidden="1" customWidth="1" outlineLevel="1"/>
    <col min="47" max="49" width="12.625" style="48" hidden="1" customWidth="1" outlineLevel="1" collapsed="1"/>
    <col min="50" max="51" width="12.625" style="48" hidden="1" customWidth="1" outlineLevel="1"/>
    <col min="52" max="52" width="12.625" style="48" hidden="1" customWidth="1" outlineLevel="1" collapsed="1"/>
    <col min="53" max="53" width="12.625" style="48" hidden="1" customWidth="1" outlineLevel="1"/>
    <col min="54" max="54" width="12.625" style="48" customWidth="1" collapsed="1"/>
    <col min="55" max="55" width="12.625" style="48" hidden="1" customWidth="1" outlineLevel="1"/>
    <col min="56" max="56" width="12.625" style="49" hidden="1" customWidth="1" outlineLevel="1" collapsed="1"/>
    <col min="57" max="59" width="12.625" style="49" hidden="1" customWidth="1" outlineLevel="1"/>
    <col min="60" max="63" width="12.625" style="18" hidden="1" customWidth="1" outlineLevel="1"/>
    <col min="64" max="66" width="12.625" style="18" customWidth="1" collapsed="1"/>
    <col min="67" max="67" width="12.625" style="18" customWidth="1"/>
    <col min="68" max="68" width="8.625" style="18" bestFit="1" customWidth="1"/>
    <col min="69" max="80" width="8.25" style="18" bestFit="1" customWidth="1"/>
    <col min="81" max="81" width="8.625" style="18" bestFit="1" customWidth="1"/>
    <col min="82" max="104" width="8.25" style="18" bestFit="1" customWidth="1"/>
    <col min="105" max="105" width="9.875" style="18" bestFit="1" customWidth="1"/>
    <col min="106" max="109" width="8.25" style="18" bestFit="1" customWidth="1"/>
    <col min="110" max="110" width="9.875" style="18" bestFit="1" customWidth="1"/>
    <col min="111" max="113" width="8.25" style="18" bestFit="1" customWidth="1"/>
    <col min="114" max="114" width="8.75" style="18" bestFit="1" customWidth="1"/>
    <col min="115" max="115" width="10" style="18" bestFit="1" customWidth="1"/>
    <col min="116" max="116" width="9.25" style="18" bestFit="1" customWidth="1"/>
    <col min="117" max="117" width="8.375" style="18" bestFit="1" customWidth="1"/>
    <col min="118" max="118" width="11.75" style="18" bestFit="1" customWidth="1"/>
    <col min="119" max="121" width="12.25" style="18" bestFit="1" customWidth="1"/>
    <col min="122" max="122" width="24.625" style="18" bestFit="1" customWidth="1"/>
    <col min="123" max="16384" width="8.25" style="18"/>
  </cols>
  <sheetData>
    <row r="1" spans="1:128" s="4" customFormat="1" ht="36" customHeight="1">
      <c r="A1" s="1" t="s">
        <v>70</v>
      </c>
      <c r="B1" s="1" t="s">
        <v>71</v>
      </c>
      <c r="C1" s="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row>
    <row r="2" spans="1:128" s="4" customFormat="1" ht="36" customHeight="1">
      <c r="A2" s="1"/>
      <c r="B2" s="5"/>
      <c r="C2" s="6"/>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5" t="s">
        <v>151</v>
      </c>
    </row>
    <row r="3" spans="1:128" s="13" customFormat="1" ht="14.25" customHeight="1">
      <c r="A3" s="8" t="s">
        <v>68</v>
      </c>
      <c r="B3" s="8" t="s">
        <v>67</v>
      </c>
      <c r="C3" s="9"/>
      <c r="D3" s="10">
        <v>1960</v>
      </c>
      <c r="E3" s="11" t="s">
        <v>113</v>
      </c>
      <c r="F3" s="11">
        <v>1962</v>
      </c>
      <c r="G3" s="11">
        <v>1963</v>
      </c>
      <c r="H3" s="11" t="s">
        <v>114</v>
      </c>
      <c r="I3" s="11">
        <v>1965</v>
      </c>
      <c r="J3" s="11">
        <v>1966</v>
      </c>
      <c r="K3" s="11" t="s">
        <v>115</v>
      </c>
      <c r="L3" s="11">
        <v>1968</v>
      </c>
      <c r="M3" s="11" t="s">
        <v>116</v>
      </c>
      <c r="N3" s="11">
        <v>1970</v>
      </c>
      <c r="O3" s="11" t="s">
        <v>117</v>
      </c>
      <c r="P3" s="11">
        <v>1972</v>
      </c>
      <c r="Q3" s="11" t="s">
        <v>118</v>
      </c>
      <c r="R3" s="11">
        <v>1974</v>
      </c>
      <c r="S3" s="11" t="s">
        <v>119</v>
      </c>
      <c r="T3" s="11">
        <v>1976</v>
      </c>
      <c r="U3" s="11" t="s">
        <v>120</v>
      </c>
      <c r="V3" s="11">
        <v>1978</v>
      </c>
      <c r="W3" s="11">
        <v>1979</v>
      </c>
      <c r="X3" s="11" t="s">
        <v>121</v>
      </c>
      <c r="Y3" s="11">
        <v>1981</v>
      </c>
      <c r="Z3" s="11" t="s">
        <v>122</v>
      </c>
      <c r="AA3" s="11">
        <v>1983</v>
      </c>
      <c r="AB3" s="11" t="s">
        <v>123</v>
      </c>
      <c r="AC3" s="11">
        <v>1985</v>
      </c>
      <c r="AD3" s="11" t="s">
        <v>124</v>
      </c>
      <c r="AE3" s="11">
        <v>1987</v>
      </c>
      <c r="AF3" s="11" t="s">
        <v>125</v>
      </c>
      <c r="AG3" s="11">
        <v>1989</v>
      </c>
      <c r="AH3" s="11" t="s">
        <v>126</v>
      </c>
      <c r="AI3" s="11">
        <v>1991</v>
      </c>
      <c r="AJ3" s="11" t="s">
        <v>127</v>
      </c>
      <c r="AK3" s="11" t="s">
        <v>128</v>
      </c>
      <c r="AL3" s="11">
        <v>1994</v>
      </c>
      <c r="AM3" s="11" t="s">
        <v>129</v>
      </c>
      <c r="AN3" s="11">
        <v>1996</v>
      </c>
      <c r="AO3" s="11" t="s">
        <v>130</v>
      </c>
      <c r="AP3" s="11">
        <v>1998</v>
      </c>
      <c r="AQ3" s="11" t="s">
        <v>131</v>
      </c>
      <c r="AR3" s="11">
        <v>2000</v>
      </c>
      <c r="AS3" s="11" t="s">
        <v>132</v>
      </c>
      <c r="AT3" s="11">
        <v>2002</v>
      </c>
      <c r="AU3" s="11" t="s">
        <v>133</v>
      </c>
      <c r="AV3" s="11" t="s">
        <v>9</v>
      </c>
      <c r="AW3" s="11" t="s">
        <v>134</v>
      </c>
      <c r="AX3" s="12" t="s">
        <v>10</v>
      </c>
      <c r="AY3" s="12" t="s">
        <v>135</v>
      </c>
      <c r="AZ3" s="12" t="s">
        <v>136</v>
      </c>
      <c r="BA3" s="12" t="s">
        <v>137</v>
      </c>
      <c r="BB3" s="12" t="s">
        <v>0</v>
      </c>
      <c r="BC3" s="12" t="s">
        <v>138</v>
      </c>
      <c r="BD3" s="12" t="s">
        <v>109</v>
      </c>
      <c r="BE3" s="12" t="s">
        <v>139</v>
      </c>
      <c r="BF3" s="12" t="s">
        <v>76</v>
      </c>
      <c r="BG3" s="12" t="s">
        <v>140</v>
      </c>
      <c r="BH3" s="12" t="s">
        <v>91</v>
      </c>
      <c r="BI3" s="12" t="s">
        <v>93</v>
      </c>
      <c r="BJ3" s="12" t="s">
        <v>94</v>
      </c>
      <c r="BK3" s="12" t="s">
        <v>141</v>
      </c>
      <c r="BL3" s="12" t="s">
        <v>98</v>
      </c>
      <c r="BM3" s="12" t="s">
        <v>142</v>
      </c>
      <c r="BN3" s="12" t="s">
        <v>112</v>
      </c>
      <c r="BO3" s="75" t="s">
        <v>152</v>
      </c>
    </row>
    <row r="4" spans="1:128" ht="16.5" customHeight="1">
      <c r="A4" s="14" t="s">
        <v>147</v>
      </c>
      <c r="B4" s="14" t="s">
        <v>148</v>
      </c>
      <c r="C4" s="15"/>
      <c r="D4" s="16">
        <v>75.422752799999998</v>
      </c>
      <c r="E4" s="16">
        <v>89.450899100000001</v>
      </c>
      <c r="F4" s="16">
        <v>100.47822305</v>
      </c>
      <c r="G4" s="16">
        <v>112.05704675</v>
      </c>
      <c r="H4" s="16">
        <v>123.5071499</v>
      </c>
      <c r="I4" s="16">
        <v>135.45367615000001</v>
      </c>
      <c r="J4" s="16">
        <v>144.5851462</v>
      </c>
      <c r="K4" s="16">
        <v>157.41515004999999</v>
      </c>
      <c r="L4" s="16">
        <v>204.64616899999999</v>
      </c>
      <c r="M4" s="16">
        <v>267.1185696</v>
      </c>
      <c r="N4" s="16">
        <v>298.94419870000002</v>
      </c>
      <c r="O4" s="16">
        <v>344.62131525000001</v>
      </c>
      <c r="P4" s="16">
        <v>386.42401325999998</v>
      </c>
      <c r="Q4" s="16">
        <v>570.49164754999993</v>
      </c>
      <c r="R4" s="16">
        <v>654.88282219999996</v>
      </c>
      <c r="S4" s="16">
        <v>766.19660850000002</v>
      </c>
      <c r="T4" s="16">
        <v>858.04555420000008</v>
      </c>
      <c r="U4" s="16">
        <v>881.88802299999998</v>
      </c>
      <c r="V4" s="16">
        <v>911.22570900000005</v>
      </c>
      <c r="W4" s="16">
        <v>955.91501800000003</v>
      </c>
      <c r="X4" s="16">
        <v>1035.186661</v>
      </c>
      <c r="Y4" s="16">
        <v>1116.440838</v>
      </c>
      <c r="Z4" s="16">
        <v>1206.847624</v>
      </c>
      <c r="AA4" s="16">
        <v>1261.0955019999999</v>
      </c>
      <c r="AB4" s="16">
        <v>1316.815292</v>
      </c>
      <c r="AC4" s="16">
        <v>1366.0807890000001</v>
      </c>
      <c r="AD4" s="16">
        <v>1471.341923</v>
      </c>
      <c r="AE4" s="16">
        <v>1545.728983</v>
      </c>
      <c r="AF4" s="16">
        <v>1973.5916090000001</v>
      </c>
      <c r="AG4" s="16">
        <v>2118.4393380000001</v>
      </c>
      <c r="AH4" s="16">
        <v>2306.5497289999998</v>
      </c>
      <c r="AI4" s="16">
        <v>2489.7471179999998</v>
      </c>
      <c r="AJ4" s="16">
        <v>2590.3184970000002</v>
      </c>
      <c r="AK4" s="16">
        <v>2636.5316859999998</v>
      </c>
      <c r="AL4" s="16">
        <v>2634.086789</v>
      </c>
      <c r="AM4" s="16">
        <v>3130.7047240000002</v>
      </c>
      <c r="AN4" s="16">
        <v>3147.6961809999998</v>
      </c>
      <c r="AO4" s="16">
        <v>3119.9594280000001</v>
      </c>
      <c r="AP4" s="16">
        <v>3189.6002619999999</v>
      </c>
      <c r="AQ4" s="16">
        <v>3285.3142419999999</v>
      </c>
      <c r="AR4" s="16">
        <v>3436.7982059999999</v>
      </c>
      <c r="AS4" s="16">
        <v>3623.840166</v>
      </c>
      <c r="AT4" s="16">
        <v>3682.2781409999998</v>
      </c>
      <c r="AU4" s="16">
        <v>3763.6354150000002</v>
      </c>
      <c r="AV4" s="16">
        <v>3825.9135780000001</v>
      </c>
      <c r="AW4" s="16">
        <v>3904.5609420000001</v>
      </c>
      <c r="AX4" s="16">
        <v>4038.693405</v>
      </c>
      <c r="AY4" s="16">
        <v>4242.6310359999998</v>
      </c>
      <c r="AZ4" s="16">
        <v>4437.8430420000004</v>
      </c>
      <c r="BA4" s="16">
        <v>4578.4627140000002</v>
      </c>
      <c r="BB4" s="16">
        <v>4604.5164409999998</v>
      </c>
      <c r="BC4" s="16">
        <v>4744.7287002700004</v>
      </c>
      <c r="BD4" s="16">
        <v>4839.9533783100005</v>
      </c>
      <c r="BE4" s="16">
        <v>4951.2043738299999</v>
      </c>
      <c r="BF4" s="16">
        <v>5018.0923088400004</v>
      </c>
      <c r="BG4" s="16">
        <v>5096.3690086400002</v>
      </c>
      <c r="BH4" s="16">
        <v>5171.4678908300002</v>
      </c>
      <c r="BI4" s="16">
        <v>5217.72304429</v>
      </c>
      <c r="BJ4" s="16">
        <v>5313.4753958299989</v>
      </c>
      <c r="BK4" s="16">
        <v>5445.6673437800009</v>
      </c>
      <c r="BL4" s="16">
        <v>5515.746491580001</v>
      </c>
      <c r="BM4" s="16">
        <v>5677.9339521399997</v>
      </c>
      <c r="BN4" s="16">
        <v>5861.5567065000023</v>
      </c>
      <c r="BO4" s="76">
        <f>IF(BN4="–","–",(BN4-BM4)/ABS(BM4))</f>
        <v>3.2339712985001448E-2</v>
      </c>
      <c r="BP4" s="17"/>
      <c r="BQ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9"/>
      <c r="DT4" s="19"/>
      <c r="DU4" s="19"/>
      <c r="DV4" s="19"/>
      <c r="DW4" s="19"/>
      <c r="DX4" s="19"/>
    </row>
    <row r="5" spans="1:128" ht="16.5" customHeight="1">
      <c r="A5" s="14" t="s">
        <v>153</v>
      </c>
      <c r="B5" s="14" t="s">
        <v>154</v>
      </c>
      <c r="C5" s="15"/>
      <c r="D5" s="16">
        <v>26.6164247</v>
      </c>
      <c r="E5" s="16">
        <v>78.283535850000007</v>
      </c>
      <c r="F5" s="16">
        <v>84.164193299999994</v>
      </c>
      <c r="G5" s="16">
        <v>93.949769700000004</v>
      </c>
      <c r="H5" s="16">
        <v>125.86453575</v>
      </c>
      <c r="I5" s="16">
        <v>137.7697062</v>
      </c>
      <c r="J5" s="16">
        <v>154.53871285</v>
      </c>
      <c r="K5" s="16">
        <v>179.20417760000001</v>
      </c>
      <c r="L5" s="16">
        <v>202.95856825000001</v>
      </c>
      <c r="M5" s="16">
        <v>266.40544855000002</v>
      </c>
      <c r="N5" s="16">
        <v>296.31168965000001</v>
      </c>
      <c r="O5" s="16">
        <v>340.66364920000001</v>
      </c>
      <c r="P5" s="16">
        <v>379.0552606</v>
      </c>
      <c r="Q5" s="16">
        <v>590.68975250000005</v>
      </c>
      <c r="R5" s="16">
        <v>672.83940660000007</v>
      </c>
      <c r="S5" s="16">
        <v>815.35349254999994</v>
      </c>
      <c r="T5" s="16">
        <v>904.48738400000002</v>
      </c>
      <c r="U5" s="16">
        <v>966.83771745000001</v>
      </c>
      <c r="V5" s="16">
        <v>981.69522099999995</v>
      </c>
      <c r="W5" s="16">
        <v>1012.504088</v>
      </c>
      <c r="X5" s="16">
        <v>1075.881228</v>
      </c>
      <c r="Y5" s="16">
        <v>1095.7190559999999</v>
      </c>
      <c r="Z5" s="16">
        <v>1231.4845949999999</v>
      </c>
      <c r="AA5" s="16">
        <v>1271.375131</v>
      </c>
      <c r="AB5" s="16">
        <v>1435.9470690000001</v>
      </c>
      <c r="AC5" s="16">
        <v>1493.0152089999999</v>
      </c>
      <c r="AD5" s="16">
        <v>1602.9869859999999</v>
      </c>
      <c r="AE5" s="16">
        <v>1657.7939409999999</v>
      </c>
      <c r="AF5" s="16">
        <v>1786.8046490000002</v>
      </c>
      <c r="AG5" s="16">
        <v>1875.040407</v>
      </c>
      <c r="AH5" s="16">
        <v>2066.5947189999997</v>
      </c>
      <c r="AI5" s="16">
        <v>2309.3414949999997</v>
      </c>
      <c r="AJ5" s="16">
        <v>2625.2984630000001</v>
      </c>
      <c r="AK5" s="16">
        <v>2881.3899410000004</v>
      </c>
      <c r="AL5" s="16">
        <v>3078.0617379999999</v>
      </c>
      <c r="AM5" s="16">
        <v>3285.1016650000001</v>
      </c>
      <c r="AN5" s="16">
        <v>3656.576114</v>
      </c>
      <c r="AO5" s="16">
        <v>3825.9915489999998</v>
      </c>
      <c r="AP5" s="16">
        <v>3982.521037</v>
      </c>
      <c r="AQ5" s="16">
        <v>4181.0297570000002</v>
      </c>
      <c r="AR5" s="16">
        <v>4358.9409020000003</v>
      </c>
      <c r="AS5" s="16">
        <v>4732.6380810000001</v>
      </c>
      <c r="AT5" s="16">
        <v>4982.1696789999996</v>
      </c>
      <c r="AU5" s="16">
        <v>5328.9671330000001</v>
      </c>
      <c r="AV5" s="16">
        <v>5548.2499850000004</v>
      </c>
      <c r="AW5" s="16">
        <v>5780.6329189999997</v>
      </c>
      <c r="AX5" s="16">
        <v>5729.9577360000003</v>
      </c>
      <c r="AY5" s="16">
        <v>7423.3606229999996</v>
      </c>
      <c r="AZ5" s="16">
        <v>3590.5766640000002</v>
      </c>
      <c r="BA5" s="16">
        <v>3517.7488720000001</v>
      </c>
      <c r="BB5" s="16">
        <v>3476.0542169999999</v>
      </c>
      <c r="BC5" s="16">
        <v>4606.87891846</v>
      </c>
      <c r="BD5" s="16">
        <v>4780.2872116899998</v>
      </c>
      <c r="BE5" s="16">
        <v>4803.9212053399997</v>
      </c>
      <c r="BF5" s="16">
        <v>4866.8815825399997</v>
      </c>
      <c r="BG5" s="16">
        <v>4804.0816519400005</v>
      </c>
      <c r="BH5" s="16">
        <v>4666.5126788399994</v>
      </c>
      <c r="BI5" s="16">
        <v>4767.6506735900002</v>
      </c>
      <c r="BJ5" s="16">
        <v>3844.5432342200002</v>
      </c>
      <c r="BK5" s="16">
        <v>3619.4292479999999</v>
      </c>
      <c r="BL5" s="16">
        <v>3617.1235567800004</v>
      </c>
      <c r="BM5" s="16">
        <v>3749.01347902</v>
      </c>
      <c r="BN5" s="16">
        <v>3941.816437</v>
      </c>
      <c r="BO5" s="76">
        <f t="shared" ref="BO5:BO64" si="0">IF(BN5="–","–",(BN5-BM5)/ABS(BM5))</f>
        <v>5.1427651316526893E-2</v>
      </c>
      <c r="BP5" s="17"/>
      <c r="BQ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9"/>
      <c r="DT5" s="19"/>
      <c r="DU5" s="19"/>
      <c r="DV5" s="19"/>
      <c r="DW5" s="19"/>
      <c r="DX5" s="19"/>
    </row>
    <row r="6" spans="1:128" ht="13.5" customHeight="1">
      <c r="A6" s="20" t="s">
        <v>11</v>
      </c>
      <c r="B6" s="21" t="s">
        <v>12</v>
      </c>
      <c r="C6" s="22"/>
      <c r="D6" s="23">
        <v>17.744283150000001</v>
      </c>
      <c r="E6" s="23">
        <v>52.189024000000003</v>
      </c>
      <c r="F6" s="23">
        <v>56.109462200000003</v>
      </c>
      <c r="G6" s="23">
        <v>62.633179800000001</v>
      </c>
      <c r="H6" s="23">
        <v>94.398401800000002</v>
      </c>
      <c r="I6" s="23">
        <v>103.32727964999999</v>
      </c>
      <c r="J6" s="23">
        <v>115.90403465</v>
      </c>
      <c r="K6" s="23">
        <v>134.40313320000001</v>
      </c>
      <c r="L6" s="23">
        <v>152.2189262</v>
      </c>
      <c r="M6" s="23">
        <v>199.80408639999999</v>
      </c>
      <c r="N6" s="23">
        <v>222.23376725</v>
      </c>
      <c r="O6" s="23">
        <v>255.49773719999999</v>
      </c>
      <c r="P6" s="23">
        <v>284.29144560000003</v>
      </c>
      <c r="Q6" s="23">
        <v>443.0173145</v>
      </c>
      <c r="R6" s="23">
        <v>504.62955460000001</v>
      </c>
      <c r="S6" s="23">
        <v>611.51511955000001</v>
      </c>
      <c r="T6" s="23">
        <v>678.36553800000002</v>
      </c>
      <c r="U6" s="23">
        <v>725.12828784999999</v>
      </c>
      <c r="V6" s="23">
        <v>736.27141500000005</v>
      </c>
      <c r="W6" s="23">
        <v>759.37806599999999</v>
      </c>
      <c r="X6" s="23">
        <v>806.91092000000003</v>
      </c>
      <c r="Y6" s="23">
        <v>821.78929200000005</v>
      </c>
      <c r="Z6" s="23">
        <v>923.61344699999995</v>
      </c>
      <c r="AA6" s="23">
        <v>953.53134799999998</v>
      </c>
      <c r="AB6" s="23">
        <v>1076.960302</v>
      </c>
      <c r="AC6" s="23">
        <v>1119.761407</v>
      </c>
      <c r="AD6" s="23">
        <v>1202.240241</v>
      </c>
      <c r="AE6" s="23">
        <v>1243.3454549999999</v>
      </c>
      <c r="AF6" s="23">
        <v>1340.1034870000001</v>
      </c>
      <c r="AG6" s="23">
        <v>1406.280305</v>
      </c>
      <c r="AH6" s="23">
        <v>1549.9460389999999</v>
      </c>
      <c r="AI6" s="23">
        <v>1732.0061209999999</v>
      </c>
      <c r="AJ6" s="23">
        <v>1968.9738460000001</v>
      </c>
      <c r="AK6" s="23">
        <v>2132.9769700000002</v>
      </c>
      <c r="AL6" s="23">
        <v>2278.5651819999998</v>
      </c>
      <c r="AM6" s="23">
        <v>2431.828505</v>
      </c>
      <c r="AN6" s="23">
        <v>2742.4320849999999</v>
      </c>
      <c r="AO6" s="23">
        <v>2869.4936619999999</v>
      </c>
      <c r="AP6" s="23">
        <v>2986.890778</v>
      </c>
      <c r="AQ6" s="23">
        <v>3135.7723169999999</v>
      </c>
      <c r="AR6" s="23">
        <v>3269.2056769999999</v>
      </c>
      <c r="AS6" s="23">
        <v>3549.4785609999999</v>
      </c>
      <c r="AT6" s="23">
        <v>3736.6272589999999</v>
      </c>
      <c r="AU6" s="23">
        <v>3996.7253500000002</v>
      </c>
      <c r="AV6" s="23">
        <v>4161.1874889999999</v>
      </c>
      <c r="AW6" s="23">
        <v>4335.47469</v>
      </c>
      <c r="AX6" s="23">
        <v>4297.4683000000005</v>
      </c>
      <c r="AY6" s="23">
        <v>5445.270469</v>
      </c>
      <c r="AZ6" s="23">
        <v>3590.5766640000002</v>
      </c>
      <c r="BA6" s="23">
        <v>3517.7488720000001</v>
      </c>
      <c r="BB6" s="23">
        <v>3476.0542169999999</v>
      </c>
      <c r="BC6" s="23">
        <v>3565.2104469999999</v>
      </c>
      <c r="BD6" s="23">
        <v>3504.0456589999999</v>
      </c>
      <c r="BE6" s="23">
        <v>3508.2351629999998</v>
      </c>
      <c r="BF6" s="23">
        <v>3576</v>
      </c>
      <c r="BG6" s="23">
        <v>3533.0317960000002</v>
      </c>
      <c r="BH6" s="23">
        <v>3524.8034069999999</v>
      </c>
      <c r="BI6" s="23">
        <v>3598.0291090000001</v>
      </c>
      <c r="BJ6" s="23">
        <v>3600.7972110000001</v>
      </c>
      <c r="BK6" s="23">
        <v>3619.4292479999999</v>
      </c>
      <c r="BL6" s="23">
        <v>3617.1235567800004</v>
      </c>
      <c r="BM6" s="23">
        <v>3749.01347902</v>
      </c>
      <c r="BN6" s="23">
        <v>3941.816437</v>
      </c>
      <c r="BO6" s="77">
        <f t="shared" si="0"/>
        <v>5.1427651316526893E-2</v>
      </c>
      <c r="BP6" s="17"/>
      <c r="BQ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9"/>
      <c r="DT6" s="19"/>
      <c r="DU6" s="19"/>
      <c r="DV6" s="19"/>
      <c r="DW6" s="19"/>
      <c r="DX6" s="19"/>
    </row>
    <row r="7" spans="1:128" ht="13.5" hidden="1" customHeight="1" outlineLevel="1">
      <c r="A7" s="20" t="s">
        <v>104</v>
      </c>
      <c r="B7" s="21" t="s">
        <v>103</v>
      </c>
      <c r="C7" s="22" t="s">
        <v>99</v>
      </c>
      <c r="D7" s="23" t="s">
        <v>1</v>
      </c>
      <c r="E7" s="23" t="s">
        <v>1</v>
      </c>
      <c r="F7" s="23" t="s">
        <v>1</v>
      </c>
      <c r="G7" s="23" t="s">
        <v>1</v>
      </c>
      <c r="H7" s="23" t="s">
        <v>1</v>
      </c>
      <c r="I7" s="23" t="s">
        <v>1</v>
      </c>
      <c r="J7" s="23" t="s">
        <v>1</v>
      </c>
      <c r="K7" s="23" t="s">
        <v>1</v>
      </c>
      <c r="L7" s="23" t="s">
        <v>1</v>
      </c>
      <c r="M7" s="23" t="s">
        <v>1</v>
      </c>
      <c r="N7" s="23" t="s">
        <v>1</v>
      </c>
      <c r="O7" s="23" t="s">
        <v>1</v>
      </c>
      <c r="P7" s="23" t="s">
        <v>1</v>
      </c>
      <c r="Q7" s="23" t="s">
        <v>1</v>
      </c>
      <c r="R7" s="23" t="s">
        <v>1</v>
      </c>
      <c r="S7" s="23" t="s">
        <v>1</v>
      </c>
      <c r="T7" s="23" t="s">
        <v>1</v>
      </c>
      <c r="U7" s="23" t="s">
        <v>1</v>
      </c>
      <c r="V7" s="23" t="s">
        <v>1</v>
      </c>
      <c r="W7" s="23" t="s">
        <v>1</v>
      </c>
      <c r="X7" s="23" t="s">
        <v>1</v>
      </c>
      <c r="Y7" s="23" t="s">
        <v>1</v>
      </c>
      <c r="Z7" s="23" t="s">
        <v>1</v>
      </c>
      <c r="AA7" s="23" t="s">
        <v>1</v>
      </c>
      <c r="AB7" s="23" t="s">
        <v>1</v>
      </c>
      <c r="AC7" s="23" t="s">
        <v>1</v>
      </c>
      <c r="AD7" s="23" t="s">
        <v>1</v>
      </c>
      <c r="AE7" s="23" t="s">
        <v>1</v>
      </c>
      <c r="AF7" s="23" t="s">
        <v>1</v>
      </c>
      <c r="AG7" s="23" t="s">
        <v>1</v>
      </c>
      <c r="AH7" s="23" t="s">
        <v>1</v>
      </c>
      <c r="AI7" s="23" t="s">
        <v>1</v>
      </c>
      <c r="AJ7" s="23" t="s">
        <v>1</v>
      </c>
      <c r="AK7" s="23" t="s">
        <v>1</v>
      </c>
      <c r="AL7" s="23" t="s">
        <v>1</v>
      </c>
      <c r="AM7" s="23" t="s">
        <v>1</v>
      </c>
      <c r="AN7" s="23" t="s">
        <v>1</v>
      </c>
      <c r="AO7" s="23" t="s">
        <v>1</v>
      </c>
      <c r="AP7" s="23" t="s">
        <v>1</v>
      </c>
      <c r="AQ7" s="23" t="s">
        <v>1</v>
      </c>
      <c r="AR7" s="23" t="s">
        <v>1</v>
      </c>
      <c r="AS7" s="23" t="s">
        <v>1</v>
      </c>
      <c r="AT7" s="23" t="s">
        <v>1</v>
      </c>
      <c r="AU7" s="23" t="s">
        <v>1</v>
      </c>
      <c r="AV7" s="23" t="s">
        <v>1</v>
      </c>
      <c r="AW7" s="23" t="s">
        <v>1</v>
      </c>
      <c r="AX7" s="23" t="s">
        <v>1</v>
      </c>
      <c r="AY7" s="23" t="s">
        <v>1</v>
      </c>
      <c r="AZ7" s="23" t="s">
        <v>1</v>
      </c>
      <c r="BA7" s="23" t="s">
        <v>1</v>
      </c>
      <c r="BB7" s="23" t="s">
        <v>1</v>
      </c>
      <c r="BC7" s="23">
        <v>186.20011600000001</v>
      </c>
      <c r="BD7" s="23">
        <v>186.2001156</v>
      </c>
      <c r="BE7" s="23">
        <v>178.82054099999999</v>
      </c>
      <c r="BF7" s="23">
        <v>171.51656616</v>
      </c>
      <c r="BG7" s="23">
        <v>160.02427883999999</v>
      </c>
      <c r="BH7" s="23">
        <v>30.084378960000002</v>
      </c>
      <c r="BI7" s="23">
        <v>28.059335040000001</v>
      </c>
      <c r="BJ7" s="23" t="s">
        <v>1</v>
      </c>
      <c r="BK7" s="23" t="s">
        <v>1</v>
      </c>
      <c r="BL7" s="23" t="s">
        <v>1</v>
      </c>
      <c r="BM7" s="23" t="s">
        <v>1</v>
      </c>
      <c r="BN7" s="23" t="s">
        <v>1</v>
      </c>
      <c r="BO7" s="77" t="str">
        <f t="shared" si="0"/>
        <v>–</v>
      </c>
      <c r="BP7" s="17"/>
      <c r="BQ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9"/>
      <c r="DT7" s="19"/>
      <c r="DU7" s="19"/>
      <c r="DV7" s="19"/>
      <c r="DW7" s="19"/>
      <c r="DX7" s="19"/>
    </row>
    <row r="8" spans="1:128" ht="13.5" customHeight="1" collapsed="1">
      <c r="A8" s="20" t="s">
        <v>13</v>
      </c>
      <c r="B8" s="21" t="s">
        <v>14</v>
      </c>
      <c r="C8" s="22"/>
      <c r="D8" s="23">
        <v>8.8721415500000003</v>
      </c>
      <c r="E8" s="23">
        <v>26.094512000000002</v>
      </c>
      <c r="F8" s="23">
        <v>28.054731100000001</v>
      </c>
      <c r="G8" s="23">
        <v>31.3165899</v>
      </c>
      <c r="H8" s="23">
        <v>31.46613395</v>
      </c>
      <c r="I8" s="23">
        <v>34.44242655</v>
      </c>
      <c r="J8" s="23">
        <v>38.634678200000003</v>
      </c>
      <c r="K8" s="23">
        <v>44.801044400000002</v>
      </c>
      <c r="L8" s="23">
        <v>50.73964205</v>
      </c>
      <c r="M8" s="23">
        <v>66.60136215</v>
      </c>
      <c r="N8" s="23">
        <v>74.077922400000006</v>
      </c>
      <c r="O8" s="23">
        <v>85.165912000000006</v>
      </c>
      <c r="P8" s="23">
        <v>94.763814999999994</v>
      </c>
      <c r="Q8" s="23">
        <v>147.672438</v>
      </c>
      <c r="R8" s="23">
        <v>168.20985200000001</v>
      </c>
      <c r="S8" s="23">
        <v>203.83837299999999</v>
      </c>
      <c r="T8" s="23">
        <v>226.12184600000001</v>
      </c>
      <c r="U8" s="23">
        <v>241.70942959999999</v>
      </c>
      <c r="V8" s="23">
        <v>245.42380600000001</v>
      </c>
      <c r="W8" s="23">
        <v>253.12602200000001</v>
      </c>
      <c r="X8" s="23">
        <v>268.97030799999999</v>
      </c>
      <c r="Y8" s="23">
        <v>273.92976399999998</v>
      </c>
      <c r="Z8" s="23">
        <v>307.87114800000001</v>
      </c>
      <c r="AA8" s="23">
        <v>317.84378299999997</v>
      </c>
      <c r="AB8" s="23">
        <v>358.98676699999999</v>
      </c>
      <c r="AC8" s="23">
        <v>373.25380200000001</v>
      </c>
      <c r="AD8" s="23">
        <v>400.74674499999998</v>
      </c>
      <c r="AE8" s="23">
        <v>414.448486</v>
      </c>
      <c r="AF8" s="23">
        <v>446.70116200000001</v>
      </c>
      <c r="AG8" s="23">
        <v>468.76010200000002</v>
      </c>
      <c r="AH8" s="23">
        <v>516.64868000000001</v>
      </c>
      <c r="AI8" s="23">
        <v>577.335374</v>
      </c>
      <c r="AJ8" s="23">
        <v>656.32461699999999</v>
      </c>
      <c r="AK8" s="23">
        <v>748.41297099999997</v>
      </c>
      <c r="AL8" s="23">
        <v>799.49655600000006</v>
      </c>
      <c r="AM8" s="23">
        <v>853.27315999999996</v>
      </c>
      <c r="AN8" s="23">
        <v>914.14402900000005</v>
      </c>
      <c r="AO8" s="23">
        <v>956.49788699999999</v>
      </c>
      <c r="AP8" s="23">
        <v>995.63025900000002</v>
      </c>
      <c r="AQ8" s="23">
        <v>1045.2574400000001</v>
      </c>
      <c r="AR8" s="23">
        <v>1089.7352249999999</v>
      </c>
      <c r="AS8" s="23">
        <v>1183.1595199999999</v>
      </c>
      <c r="AT8" s="23">
        <v>1245.54242</v>
      </c>
      <c r="AU8" s="23">
        <v>1332.2417829999999</v>
      </c>
      <c r="AV8" s="23">
        <v>1387.062496</v>
      </c>
      <c r="AW8" s="23">
        <v>1445.1582289999999</v>
      </c>
      <c r="AX8" s="23">
        <v>1432.4894360000001</v>
      </c>
      <c r="AY8" s="23">
        <v>1978.090154</v>
      </c>
      <c r="AZ8" s="23" t="s">
        <v>1</v>
      </c>
      <c r="BA8" s="23" t="s">
        <v>1</v>
      </c>
      <c r="BB8" s="23" t="s">
        <v>1</v>
      </c>
      <c r="BC8" s="23" t="s">
        <v>1</v>
      </c>
      <c r="BD8" s="23" t="s">
        <v>1</v>
      </c>
      <c r="BE8" s="23" t="s">
        <v>1</v>
      </c>
      <c r="BF8" s="23" t="s">
        <v>1</v>
      </c>
      <c r="BG8" s="23" t="s">
        <v>1</v>
      </c>
      <c r="BH8" s="23" t="s">
        <v>1</v>
      </c>
      <c r="BI8" s="23" t="s">
        <v>1</v>
      </c>
      <c r="BJ8" s="23" t="s">
        <v>1</v>
      </c>
      <c r="BK8" s="23" t="s">
        <v>1</v>
      </c>
      <c r="BL8" s="23" t="s">
        <v>1</v>
      </c>
      <c r="BM8" s="23" t="s">
        <v>1</v>
      </c>
      <c r="BN8" s="23" t="s">
        <v>1</v>
      </c>
      <c r="BO8" s="77" t="str">
        <f t="shared" si="0"/>
        <v>–</v>
      </c>
      <c r="BP8" s="17"/>
      <c r="BQ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9"/>
      <c r="DT8" s="19"/>
      <c r="DU8" s="19"/>
      <c r="DV8" s="19"/>
      <c r="DW8" s="19"/>
      <c r="DX8" s="19"/>
    </row>
    <row r="9" spans="1:128" ht="13.5" hidden="1" customHeight="1" outlineLevel="1">
      <c r="A9" s="20" t="s">
        <v>106</v>
      </c>
      <c r="B9" s="21" t="s">
        <v>105</v>
      </c>
      <c r="C9" s="22" t="s">
        <v>100</v>
      </c>
      <c r="D9" s="23" t="s">
        <v>1</v>
      </c>
      <c r="E9" s="23" t="s">
        <v>1</v>
      </c>
      <c r="F9" s="23" t="s">
        <v>1</v>
      </c>
      <c r="G9" s="23" t="s">
        <v>1</v>
      </c>
      <c r="H9" s="23" t="s">
        <v>1</v>
      </c>
      <c r="I9" s="23" t="s">
        <v>1</v>
      </c>
      <c r="J9" s="23" t="s">
        <v>1</v>
      </c>
      <c r="K9" s="23" t="s">
        <v>1</v>
      </c>
      <c r="L9" s="23" t="s">
        <v>1</v>
      </c>
      <c r="M9" s="23" t="s">
        <v>1</v>
      </c>
      <c r="N9" s="23" t="s">
        <v>1</v>
      </c>
      <c r="O9" s="23" t="s">
        <v>1</v>
      </c>
      <c r="P9" s="23" t="s">
        <v>1</v>
      </c>
      <c r="Q9" s="23" t="s">
        <v>1</v>
      </c>
      <c r="R9" s="23" t="s">
        <v>1</v>
      </c>
      <c r="S9" s="23" t="s">
        <v>1</v>
      </c>
      <c r="T9" s="23" t="s">
        <v>1</v>
      </c>
      <c r="U9" s="23" t="s">
        <v>1</v>
      </c>
      <c r="V9" s="23" t="s">
        <v>1</v>
      </c>
      <c r="W9" s="23" t="s">
        <v>1</v>
      </c>
      <c r="X9" s="23" t="s">
        <v>1</v>
      </c>
      <c r="Y9" s="23" t="s">
        <v>1</v>
      </c>
      <c r="Z9" s="23" t="s">
        <v>1</v>
      </c>
      <c r="AA9" s="23" t="s">
        <v>1</v>
      </c>
      <c r="AB9" s="23" t="s">
        <v>1</v>
      </c>
      <c r="AC9" s="23" t="s">
        <v>1</v>
      </c>
      <c r="AD9" s="23" t="s">
        <v>1</v>
      </c>
      <c r="AE9" s="23" t="s">
        <v>1</v>
      </c>
      <c r="AF9" s="23" t="s">
        <v>1</v>
      </c>
      <c r="AG9" s="23" t="s">
        <v>1</v>
      </c>
      <c r="AH9" s="23" t="s">
        <v>1</v>
      </c>
      <c r="AI9" s="23" t="s">
        <v>1</v>
      </c>
      <c r="AJ9" s="23" t="s">
        <v>1</v>
      </c>
      <c r="AK9" s="23" t="s">
        <v>1</v>
      </c>
      <c r="AL9" s="23" t="s">
        <v>1</v>
      </c>
      <c r="AM9" s="23" t="s">
        <v>1</v>
      </c>
      <c r="AN9" s="23" t="s">
        <v>1</v>
      </c>
      <c r="AO9" s="23" t="s">
        <v>1</v>
      </c>
      <c r="AP9" s="23" t="s">
        <v>1</v>
      </c>
      <c r="AQ9" s="23" t="s">
        <v>1</v>
      </c>
      <c r="AR9" s="23" t="s">
        <v>1</v>
      </c>
      <c r="AS9" s="23" t="s">
        <v>1</v>
      </c>
      <c r="AT9" s="23" t="s">
        <v>1</v>
      </c>
      <c r="AU9" s="23" t="s">
        <v>1</v>
      </c>
      <c r="AV9" s="23" t="s">
        <v>1</v>
      </c>
      <c r="AW9" s="23" t="s">
        <v>1</v>
      </c>
      <c r="AX9" s="23" t="s">
        <v>1</v>
      </c>
      <c r="AY9" s="23" t="s">
        <v>1</v>
      </c>
      <c r="AZ9" s="23" t="s">
        <v>1</v>
      </c>
      <c r="BA9" s="23" t="s">
        <v>1</v>
      </c>
      <c r="BB9" s="23" t="s">
        <v>1</v>
      </c>
      <c r="BC9" s="23">
        <v>855.46835546</v>
      </c>
      <c r="BD9" s="23">
        <v>1090.0414370899998</v>
      </c>
      <c r="BE9" s="23">
        <v>1116.8655013399998</v>
      </c>
      <c r="BF9" s="23">
        <v>1119.36501638</v>
      </c>
      <c r="BG9" s="23">
        <v>1111.0255771</v>
      </c>
      <c r="BH9" s="23">
        <v>1111.6248928800001</v>
      </c>
      <c r="BI9" s="23">
        <v>1141.56222955</v>
      </c>
      <c r="BJ9" s="23">
        <v>243.74602322000001</v>
      </c>
      <c r="BK9" s="23" t="s">
        <v>1</v>
      </c>
      <c r="BL9" s="23" t="s">
        <v>1</v>
      </c>
      <c r="BM9" s="23" t="s">
        <v>1</v>
      </c>
      <c r="BN9" s="23" t="s">
        <v>1</v>
      </c>
      <c r="BO9" s="77" t="str">
        <f t="shared" si="0"/>
        <v>–</v>
      </c>
      <c r="BP9" s="17"/>
      <c r="BQ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9"/>
      <c r="DT9" s="19"/>
      <c r="DU9" s="19"/>
      <c r="DV9" s="19"/>
      <c r="DW9" s="19"/>
      <c r="DX9" s="19"/>
    </row>
    <row r="10" spans="1:128" ht="16.5" customHeight="1" collapsed="1">
      <c r="A10" s="14" t="s">
        <v>15</v>
      </c>
      <c r="B10" s="14" t="s">
        <v>2</v>
      </c>
      <c r="C10" s="15"/>
      <c r="D10" s="16" t="s">
        <v>1</v>
      </c>
      <c r="E10" s="16" t="s">
        <v>1</v>
      </c>
      <c r="F10" s="16" t="s">
        <v>1</v>
      </c>
      <c r="G10" s="16" t="s">
        <v>1</v>
      </c>
      <c r="H10" s="16" t="s">
        <v>1</v>
      </c>
      <c r="I10" s="16" t="s">
        <v>1</v>
      </c>
      <c r="J10" s="16" t="s">
        <v>1</v>
      </c>
      <c r="K10" s="16" t="s">
        <v>1</v>
      </c>
      <c r="L10" s="16" t="s">
        <v>1</v>
      </c>
      <c r="M10" s="16" t="s">
        <v>1</v>
      </c>
      <c r="N10" s="16" t="s">
        <v>1</v>
      </c>
      <c r="O10" s="16" t="s">
        <v>1</v>
      </c>
      <c r="P10" s="16" t="s">
        <v>1</v>
      </c>
      <c r="Q10" s="16" t="s">
        <v>1</v>
      </c>
      <c r="R10" s="16" t="s">
        <v>1</v>
      </c>
      <c r="S10" s="16" t="s">
        <v>1</v>
      </c>
      <c r="T10" s="16" t="s">
        <v>1</v>
      </c>
      <c r="U10" s="16" t="s">
        <v>1</v>
      </c>
      <c r="V10" s="16" t="s">
        <v>1</v>
      </c>
      <c r="W10" s="16" t="s">
        <v>1</v>
      </c>
      <c r="X10" s="16">
        <v>0.35375079999999998</v>
      </c>
      <c r="Y10" s="16">
        <v>0.94174135000000003</v>
      </c>
      <c r="Z10" s="16">
        <v>1.9543964</v>
      </c>
      <c r="AA10" s="16">
        <v>6.8361475499999997</v>
      </c>
      <c r="AB10" s="16">
        <v>11.65155313</v>
      </c>
      <c r="AC10" s="16">
        <v>19.04828672</v>
      </c>
      <c r="AD10" s="16">
        <v>20.961571370000001</v>
      </c>
      <c r="AE10" s="16">
        <v>29.285339530000002</v>
      </c>
      <c r="AF10" s="16">
        <v>31.789023489999998</v>
      </c>
      <c r="AG10" s="16">
        <v>35.08265145</v>
      </c>
      <c r="AH10" s="16">
        <v>38.51068969</v>
      </c>
      <c r="AI10" s="16">
        <v>42.354613430000001</v>
      </c>
      <c r="AJ10" s="16">
        <v>45.120581969999996</v>
      </c>
      <c r="AK10" s="16">
        <v>49.527191620000004</v>
      </c>
      <c r="AL10" s="16">
        <v>58.500018470000001</v>
      </c>
      <c r="AM10" s="16">
        <v>67.480127820000007</v>
      </c>
      <c r="AN10" s="16">
        <v>81.983320140000004</v>
      </c>
      <c r="AO10" s="16">
        <v>90.884552749999997</v>
      </c>
      <c r="AP10" s="16">
        <v>97.165445259999984</v>
      </c>
      <c r="AQ10" s="16">
        <v>96.150283529999996</v>
      </c>
      <c r="AR10" s="16">
        <v>101.6543605</v>
      </c>
      <c r="AS10" s="16">
        <v>101.27907488999999</v>
      </c>
      <c r="AT10" s="16">
        <v>110.40223426</v>
      </c>
      <c r="AU10" s="16">
        <v>117.46674422000001</v>
      </c>
      <c r="AV10" s="16">
        <v>136.78963822999998</v>
      </c>
      <c r="AW10" s="16">
        <v>138.22521924</v>
      </c>
      <c r="AX10" s="16">
        <v>134.89854688</v>
      </c>
      <c r="AY10" s="16">
        <v>119.97042252</v>
      </c>
      <c r="AZ10" s="16">
        <v>133.32747496000002</v>
      </c>
      <c r="BA10" s="16">
        <v>108.60338125000001</v>
      </c>
      <c r="BB10" s="16">
        <v>95.214552190000006</v>
      </c>
      <c r="BC10" s="16">
        <v>81.516822079999997</v>
      </c>
      <c r="BD10" s="16">
        <v>68.548161919999998</v>
      </c>
      <c r="BE10" s="16">
        <v>58.944230329999996</v>
      </c>
      <c r="BF10" s="16">
        <v>53.724374609999998</v>
      </c>
      <c r="BG10" s="16">
        <v>48.726075340000001</v>
      </c>
      <c r="BH10" s="16">
        <v>54.71169854</v>
      </c>
      <c r="BI10" s="16">
        <v>45.632129469999995</v>
      </c>
      <c r="BJ10" s="16">
        <v>36.305748250000001</v>
      </c>
      <c r="BK10" s="16">
        <v>35.982139609999997</v>
      </c>
      <c r="BL10" s="16">
        <v>30.444423099999998</v>
      </c>
      <c r="BM10" s="16">
        <v>30.381148420000002</v>
      </c>
      <c r="BN10" s="16">
        <v>32.374260220000004</v>
      </c>
      <c r="BO10" s="76">
        <f t="shared" si="0"/>
        <v>6.5603570097038516E-2</v>
      </c>
      <c r="BP10" s="17"/>
      <c r="BQ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9"/>
      <c r="DT10" s="19"/>
      <c r="DU10" s="19"/>
      <c r="DV10" s="19"/>
      <c r="DW10" s="19"/>
      <c r="DX10" s="19"/>
    </row>
    <row r="11" spans="1:128" ht="13.5" hidden="1" customHeight="1" outlineLevel="1">
      <c r="A11" s="20" t="s">
        <v>16</v>
      </c>
      <c r="B11" s="21" t="s">
        <v>17</v>
      </c>
      <c r="C11" s="22"/>
      <c r="D11" s="23" t="s">
        <v>1</v>
      </c>
      <c r="E11" s="23" t="s">
        <v>1</v>
      </c>
      <c r="F11" s="23" t="s">
        <v>1</v>
      </c>
      <c r="G11" s="23" t="s">
        <v>1</v>
      </c>
      <c r="H11" s="23" t="s">
        <v>1</v>
      </c>
      <c r="I11" s="23" t="s">
        <v>1</v>
      </c>
      <c r="J11" s="23" t="s">
        <v>1</v>
      </c>
      <c r="K11" s="23" t="s">
        <v>1</v>
      </c>
      <c r="L11" s="23" t="s">
        <v>1</v>
      </c>
      <c r="M11" s="23" t="s">
        <v>1</v>
      </c>
      <c r="N11" s="23" t="s">
        <v>1</v>
      </c>
      <c r="O11" s="23" t="s">
        <v>1</v>
      </c>
      <c r="P11" s="23" t="s">
        <v>1</v>
      </c>
      <c r="Q11" s="23" t="s">
        <v>1</v>
      </c>
      <c r="R11" s="23" t="s">
        <v>1</v>
      </c>
      <c r="S11" s="23" t="s">
        <v>1</v>
      </c>
      <c r="T11" s="23" t="s">
        <v>1</v>
      </c>
      <c r="U11" s="23" t="s">
        <v>1</v>
      </c>
      <c r="V11" s="23" t="s">
        <v>1</v>
      </c>
      <c r="W11" s="23" t="s">
        <v>1</v>
      </c>
      <c r="X11" s="23" t="s">
        <v>149</v>
      </c>
      <c r="Y11" s="23" t="s">
        <v>149</v>
      </c>
      <c r="Z11" s="23" t="s">
        <v>149</v>
      </c>
      <c r="AA11" s="23" t="s">
        <v>149</v>
      </c>
      <c r="AB11" s="23" t="s">
        <v>149</v>
      </c>
      <c r="AC11" s="23" t="s">
        <v>149</v>
      </c>
      <c r="AD11" s="23" t="s">
        <v>149</v>
      </c>
      <c r="AE11" s="23">
        <v>30.35543728</v>
      </c>
      <c r="AF11" s="23">
        <v>33.040856589999997</v>
      </c>
      <c r="AG11" s="23">
        <v>36.293144599999998</v>
      </c>
      <c r="AH11" s="23">
        <v>40.080125689999996</v>
      </c>
      <c r="AI11" s="23">
        <v>44.118461880000005</v>
      </c>
      <c r="AJ11" s="23">
        <v>45.120581969999996</v>
      </c>
      <c r="AK11" s="23">
        <v>49.527191620000004</v>
      </c>
      <c r="AL11" s="23">
        <v>58.500018470000001</v>
      </c>
      <c r="AM11" s="23">
        <v>67.480127820000007</v>
      </c>
      <c r="AN11" s="23">
        <v>81.983320140000004</v>
      </c>
      <c r="AO11" s="23">
        <v>90.884552749999997</v>
      </c>
      <c r="AP11" s="23">
        <v>100.39892137999999</v>
      </c>
      <c r="AQ11" s="23">
        <v>100.56412248999999</v>
      </c>
      <c r="AR11" s="23">
        <v>106.3829537</v>
      </c>
      <c r="AS11" s="23">
        <v>106.55446309999999</v>
      </c>
      <c r="AT11" s="23">
        <v>115.915736</v>
      </c>
      <c r="AU11" s="23">
        <v>123.44109849</v>
      </c>
      <c r="AV11" s="23">
        <v>143.08726462999999</v>
      </c>
      <c r="AW11" s="23">
        <v>146.39334756</v>
      </c>
      <c r="AX11" s="23">
        <v>141.99617006</v>
      </c>
      <c r="AY11" s="23">
        <v>128.98503119</v>
      </c>
      <c r="AZ11" s="23">
        <v>142.15815641</v>
      </c>
      <c r="BA11" s="23">
        <v>118.60478801000001</v>
      </c>
      <c r="BB11" s="23">
        <v>104.49286986</v>
      </c>
      <c r="BC11" s="23">
        <v>91.566489140000002</v>
      </c>
      <c r="BD11" s="23">
        <v>78.148318529999997</v>
      </c>
      <c r="BE11" s="23">
        <v>67.858850279999999</v>
      </c>
      <c r="BF11" s="23">
        <v>62.377117390000002</v>
      </c>
      <c r="BG11" s="23">
        <v>56.785922569999997</v>
      </c>
      <c r="BH11" s="23">
        <v>62.984008209999999</v>
      </c>
      <c r="BI11" s="23">
        <v>52.984783780000001</v>
      </c>
      <c r="BJ11" s="23">
        <v>43.589300960000003</v>
      </c>
      <c r="BK11" s="23">
        <v>43.473220820000002</v>
      </c>
      <c r="BL11" s="23">
        <v>38.988171299999998</v>
      </c>
      <c r="BM11" s="23">
        <v>40.263777679999997</v>
      </c>
      <c r="BN11" s="23">
        <v>41.674744450000006</v>
      </c>
      <c r="BO11" s="77">
        <f t="shared" si="0"/>
        <v>3.5043079693460322E-2</v>
      </c>
      <c r="BP11" s="17"/>
      <c r="BQ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9"/>
      <c r="DT11" s="19"/>
      <c r="DU11" s="19"/>
      <c r="DV11" s="19"/>
      <c r="DW11" s="19"/>
      <c r="DX11" s="19"/>
    </row>
    <row r="12" spans="1:128" s="24" customFormat="1" ht="13.5" hidden="1" customHeight="1" outlineLevel="1">
      <c r="A12" s="20" t="s">
        <v>77</v>
      </c>
      <c r="B12" s="21" t="s">
        <v>18</v>
      </c>
      <c r="C12" s="22"/>
      <c r="D12" s="23" t="s">
        <v>1</v>
      </c>
      <c r="E12" s="23" t="s">
        <v>1</v>
      </c>
      <c r="F12" s="23" t="s">
        <v>1</v>
      </c>
      <c r="G12" s="23" t="s">
        <v>1</v>
      </c>
      <c r="H12" s="23" t="s">
        <v>1</v>
      </c>
      <c r="I12" s="23" t="s">
        <v>1</v>
      </c>
      <c r="J12" s="23" t="s">
        <v>1</v>
      </c>
      <c r="K12" s="23" t="s">
        <v>1</v>
      </c>
      <c r="L12" s="23" t="s">
        <v>1</v>
      </c>
      <c r="M12" s="23" t="s">
        <v>1</v>
      </c>
      <c r="N12" s="23" t="s">
        <v>1</v>
      </c>
      <c r="O12" s="23" t="s">
        <v>1</v>
      </c>
      <c r="P12" s="23" t="s">
        <v>1</v>
      </c>
      <c r="Q12" s="23">
        <v>0</v>
      </c>
      <c r="R12" s="23" t="s">
        <v>1</v>
      </c>
      <c r="S12" s="23" t="s">
        <v>1</v>
      </c>
      <c r="T12" s="23" t="s">
        <v>1</v>
      </c>
      <c r="U12" s="23" t="s">
        <v>1</v>
      </c>
      <c r="V12" s="23" t="s">
        <v>1</v>
      </c>
      <c r="W12" s="23" t="s">
        <v>1</v>
      </c>
      <c r="X12" s="23" t="s">
        <v>149</v>
      </c>
      <c r="Y12" s="23" t="s">
        <v>149</v>
      </c>
      <c r="Z12" s="23" t="s">
        <v>149</v>
      </c>
      <c r="AA12" s="23" t="s">
        <v>149</v>
      </c>
      <c r="AB12" s="23" t="s">
        <v>149</v>
      </c>
      <c r="AC12" s="23" t="s">
        <v>149</v>
      </c>
      <c r="AD12" s="23" t="s">
        <v>149</v>
      </c>
      <c r="AE12" s="23">
        <v>-1.07009775</v>
      </c>
      <c r="AF12" s="23">
        <v>-1.2518331</v>
      </c>
      <c r="AG12" s="23">
        <v>-1.21049315</v>
      </c>
      <c r="AH12" s="23">
        <v>-1.5694360000000001</v>
      </c>
      <c r="AI12" s="23">
        <v>-1.76384845</v>
      </c>
      <c r="AJ12" s="23">
        <v>-1.8710939499999999</v>
      </c>
      <c r="AK12" s="23">
        <v>-2.1294284000000001</v>
      </c>
      <c r="AL12" s="23">
        <v>-2.3792431299999999</v>
      </c>
      <c r="AM12" s="23">
        <v>-2.8389901000000002</v>
      </c>
      <c r="AN12" s="23">
        <v>-4.6381618600000003</v>
      </c>
      <c r="AO12" s="23">
        <v>-3.1747287499999999</v>
      </c>
      <c r="AP12" s="23">
        <v>-3.2334761200000002</v>
      </c>
      <c r="AQ12" s="23">
        <v>-4.4138389599999996</v>
      </c>
      <c r="AR12" s="23">
        <v>-4.7285932000000006</v>
      </c>
      <c r="AS12" s="23">
        <v>-5.27538821</v>
      </c>
      <c r="AT12" s="23">
        <v>-5.5135017400000006</v>
      </c>
      <c r="AU12" s="23">
        <v>-5.9743542699999992</v>
      </c>
      <c r="AV12" s="23">
        <v>-6.2976264000000004</v>
      </c>
      <c r="AW12" s="23">
        <v>-8.168128320000001</v>
      </c>
      <c r="AX12" s="23">
        <v>-7.0976231799999994</v>
      </c>
      <c r="AY12" s="23">
        <v>-9.0146086699999994</v>
      </c>
      <c r="AZ12" s="23">
        <v>-8.8306814499999984</v>
      </c>
      <c r="BA12" s="23">
        <v>-10.00140676</v>
      </c>
      <c r="BB12" s="23">
        <v>-9.2783176699999999</v>
      </c>
      <c r="BC12" s="23">
        <v>-10.049667060000001</v>
      </c>
      <c r="BD12" s="23">
        <v>-9.6001566099999991</v>
      </c>
      <c r="BE12" s="23">
        <v>-8.9146199499999987</v>
      </c>
      <c r="BF12" s="23">
        <v>-8.6527427799999987</v>
      </c>
      <c r="BG12" s="23">
        <v>-8.0598472300000008</v>
      </c>
      <c r="BH12" s="23">
        <v>-8.2723096700000003</v>
      </c>
      <c r="BI12" s="23">
        <v>-7.3526543099999992</v>
      </c>
      <c r="BJ12" s="23">
        <v>-7.2835527100000004</v>
      </c>
      <c r="BK12" s="23">
        <v>-7.4910812099999999</v>
      </c>
      <c r="BL12" s="23">
        <v>-8.5437481999999996</v>
      </c>
      <c r="BM12" s="23">
        <v>-9.8826292599999999</v>
      </c>
      <c r="BN12" s="23">
        <v>-9.3004842300000004</v>
      </c>
      <c r="BO12" s="77">
        <f t="shared" si="0"/>
        <v>5.8905885739965469E-2</v>
      </c>
      <c r="BP12" s="17"/>
      <c r="BQ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25"/>
      <c r="DT12" s="25"/>
      <c r="DU12" s="25"/>
      <c r="DV12" s="25"/>
      <c r="DW12" s="25"/>
      <c r="DX12" s="25"/>
    </row>
    <row r="13" spans="1:128" ht="16.5" customHeight="1" collapsed="1">
      <c r="A13" s="14" t="s">
        <v>155</v>
      </c>
      <c r="B13" s="14" t="s">
        <v>156</v>
      </c>
      <c r="C13" s="15" t="s">
        <v>111</v>
      </c>
      <c r="D13" s="16" t="s">
        <v>1</v>
      </c>
      <c r="E13" s="16">
        <v>2.5060999999999998E-3</v>
      </c>
      <c r="F13" s="16">
        <v>8.2766999999999997E-3</v>
      </c>
      <c r="G13" s="16">
        <v>4.9074100000000002E-2</v>
      </c>
      <c r="H13" s="16">
        <v>3.4941300000000002E-2</v>
      </c>
      <c r="I13" s="16">
        <v>6.0811200000000003E-2</v>
      </c>
      <c r="J13" s="16">
        <v>9.2953149999999998E-2</v>
      </c>
      <c r="K13" s="16">
        <v>0.11740645</v>
      </c>
      <c r="L13" s="16">
        <v>8.15752E-2</v>
      </c>
      <c r="M13" s="16">
        <v>6.8549150000000003E-2</v>
      </c>
      <c r="N13" s="16">
        <v>8.58487E-2</v>
      </c>
      <c r="O13" s="16">
        <v>0.12608064999999999</v>
      </c>
      <c r="P13" s="16">
        <v>9.8475199999999999E-2</v>
      </c>
      <c r="Q13" s="16">
        <v>8.9119699999999996E-2</v>
      </c>
      <c r="R13" s="16">
        <v>8.1575400000000006E-2</v>
      </c>
      <c r="S13" s="16">
        <v>9.2155399999999998E-2</v>
      </c>
      <c r="T13" s="16">
        <v>0.10100705</v>
      </c>
      <c r="U13" s="16" t="s">
        <v>1</v>
      </c>
      <c r="V13" s="16" t="s">
        <v>1</v>
      </c>
      <c r="W13" s="16" t="s">
        <v>1</v>
      </c>
      <c r="X13" s="16" t="s">
        <v>1</v>
      </c>
      <c r="Y13" s="16" t="s">
        <v>1</v>
      </c>
      <c r="Z13" s="16" t="s">
        <v>1</v>
      </c>
      <c r="AA13" s="16" t="s">
        <v>1</v>
      </c>
      <c r="AB13" s="16" t="s">
        <v>1</v>
      </c>
      <c r="AC13" s="16" t="s">
        <v>1</v>
      </c>
      <c r="AD13" s="16" t="s">
        <v>1</v>
      </c>
      <c r="AE13" s="16" t="s">
        <v>1</v>
      </c>
      <c r="AF13" s="16" t="s">
        <v>1</v>
      </c>
      <c r="AG13" s="16" t="s">
        <v>1</v>
      </c>
      <c r="AH13" s="16" t="s">
        <v>1</v>
      </c>
      <c r="AI13" s="16" t="s">
        <v>1</v>
      </c>
      <c r="AJ13" s="16" t="s">
        <v>1</v>
      </c>
      <c r="AK13" s="16" t="s">
        <v>1</v>
      </c>
      <c r="AL13" s="16" t="s">
        <v>1</v>
      </c>
      <c r="AM13" s="16" t="s">
        <v>1</v>
      </c>
      <c r="AN13" s="16" t="s">
        <v>1</v>
      </c>
      <c r="AO13" s="16" t="s">
        <v>1</v>
      </c>
      <c r="AP13" s="16" t="s">
        <v>1</v>
      </c>
      <c r="AQ13" s="16" t="s">
        <v>1</v>
      </c>
      <c r="AR13" s="16" t="s">
        <v>1</v>
      </c>
      <c r="AS13" s="16" t="s">
        <v>1</v>
      </c>
      <c r="AT13" s="16" t="s">
        <v>1</v>
      </c>
      <c r="AU13" s="16" t="s">
        <v>1</v>
      </c>
      <c r="AV13" s="16" t="s">
        <v>1</v>
      </c>
      <c r="AW13" s="16" t="s">
        <v>1</v>
      </c>
      <c r="AX13" s="16" t="s">
        <v>1</v>
      </c>
      <c r="AY13" s="16" t="s">
        <v>1</v>
      </c>
      <c r="AZ13" s="16" t="s">
        <v>1</v>
      </c>
      <c r="BA13" s="16" t="s">
        <v>1</v>
      </c>
      <c r="BB13" s="16" t="s">
        <v>1</v>
      </c>
      <c r="BC13" s="16">
        <v>0.38000294999999995</v>
      </c>
      <c r="BD13" s="16">
        <v>4.667698E-2</v>
      </c>
      <c r="BE13" s="16">
        <v>0.30396834</v>
      </c>
      <c r="BF13" s="16">
        <v>3.5175700000000004E-2</v>
      </c>
      <c r="BG13" s="16">
        <v>3.3547000000000004E-3</v>
      </c>
      <c r="BH13" s="16">
        <v>1.8264500000000001E-3</v>
      </c>
      <c r="BI13" s="16">
        <v>3.0219499999999998E-3</v>
      </c>
      <c r="BJ13" s="16">
        <v>1.86098846</v>
      </c>
      <c r="BK13" s="16">
        <v>3.6497999999999999E-3</v>
      </c>
      <c r="BL13" s="16">
        <v>1.1033E-3</v>
      </c>
      <c r="BM13" s="16">
        <v>8.689970240000001</v>
      </c>
      <c r="BN13" s="78" t="s">
        <v>1</v>
      </c>
      <c r="BO13" s="76" t="str">
        <f t="shared" si="0"/>
        <v>–</v>
      </c>
      <c r="BP13" s="17"/>
      <c r="BQ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9"/>
      <c r="DT13" s="19"/>
      <c r="DU13" s="19"/>
      <c r="DV13" s="19"/>
      <c r="DW13" s="19"/>
      <c r="DX13" s="19"/>
    </row>
    <row r="14" spans="1:128" s="24" customFormat="1" ht="30" customHeight="1">
      <c r="A14" s="26" t="s">
        <v>157</v>
      </c>
      <c r="B14" s="26" t="s">
        <v>158</v>
      </c>
      <c r="C14" s="27"/>
      <c r="D14" s="28">
        <v>102.03917749999999</v>
      </c>
      <c r="E14" s="28">
        <v>167.73694105000001</v>
      </c>
      <c r="F14" s="28">
        <v>184.65069305</v>
      </c>
      <c r="G14" s="28">
        <v>206.05589055000002</v>
      </c>
      <c r="H14" s="28">
        <v>249.40662695000003</v>
      </c>
      <c r="I14" s="28">
        <v>273.28419355</v>
      </c>
      <c r="J14" s="28">
        <v>299.21681219999999</v>
      </c>
      <c r="K14" s="28">
        <v>336.73673409999998</v>
      </c>
      <c r="L14" s="28">
        <v>407.68631244999995</v>
      </c>
      <c r="M14" s="28">
        <v>533.59256730000004</v>
      </c>
      <c r="N14" s="28">
        <v>595.34173705000012</v>
      </c>
      <c r="O14" s="28">
        <v>685.41104509999991</v>
      </c>
      <c r="P14" s="28">
        <v>765.57774905999997</v>
      </c>
      <c r="Q14" s="28">
        <v>1161.2705197499999</v>
      </c>
      <c r="R14" s="28">
        <v>1327.8038042000001</v>
      </c>
      <c r="S14" s="28">
        <v>1581.6422564499999</v>
      </c>
      <c r="T14" s="28">
        <v>1762.6339452499999</v>
      </c>
      <c r="U14" s="28">
        <v>1848.7257404500001</v>
      </c>
      <c r="V14" s="28">
        <v>1892.92093</v>
      </c>
      <c r="W14" s="28">
        <v>1968.4191060000001</v>
      </c>
      <c r="X14" s="28">
        <v>2111.4216397999999</v>
      </c>
      <c r="Y14" s="28">
        <v>2213.1016353499999</v>
      </c>
      <c r="Z14" s="28">
        <v>2440.2866153999998</v>
      </c>
      <c r="AA14" s="28">
        <v>2539.30678055</v>
      </c>
      <c r="AB14" s="28">
        <v>2764.4139141300002</v>
      </c>
      <c r="AC14" s="28">
        <v>2878.1442847199996</v>
      </c>
      <c r="AD14" s="28">
        <v>3095.2904803699998</v>
      </c>
      <c r="AE14" s="28">
        <v>3232.8082635299997</v>
      </c>
      <c r="AF14" s="28">
        <v>3792.1852814900003</v>
      </c>
      <c r="AG14" s="28">
        <v>4028.5623964500001</v>
      </c>
      <c r="AH14" s="28">
        <v>4411.6551376899988</v>
      </c>
      <c r="AI14" s="28">
        <v>4841.4432264300003</v>
      </c>
      <c r="AJ14" s="28">
        <v>5260.7375419700002</v>
      </c>
      <c r="AK14" s="28">
        <v>5567.4488186199997</v>
      </c>
      <c r="AL14" s="28">
        <v>5770.6485454699996</v>
      </c>
      <c r="AM14" s="28">
        <v>6483.2865168200005</v>
      </c>
      <c r="AN14" s="28">
        <v>6886.2556151399995</v>
      </c>
      <c r="AO14" s="28">
        <v>7036.8355297500002</v>
      </c>
      <c r="AP14" s="28">
        <v>7269.28674426</v>
      </c>
      <c r="AQ14" s="28">
        <v>7562.4942825300004</v>
      </c>
      <c r="AR14" s="28">
        <v>7897.3934684999995</v>
      </c>
      <c r="AS14" s="28">
        <v>8457.7573218899997</v>
      </c>
      <c r="AT14" s="28">
        <v>8774.8500542599995</v>
      </c>
      <c r="AU14" s="28">
        <v>9210.0692922200014</v>
      </c>
      <c r="AV14" s="28">
        <v>9510.9532012300006</v>
      </c>
      <c r="AW14" s="28">
        <v>9823.4190802399989</v>
      </c>
      <c r="AX14" s="28">
        <v>9903.5496878800004</v>
      </c>
      <c r="AY14" s="28">
        <v>10314.96208152</v>
      </c>
      <c r="AZ14" s="28">
        <v>8161.7471809600011</v>
      </c>
      <c r="BA14" s="28">
        <v>8204.8149672500003</v>
      </c>
      <c r="BB14" s="28">
        <v>8175.7852101899998</v>
      </c>
      <c r="BC14" s="28">
        <v>9433.5044437600009</v>
      </c>
      <c r="BD14" s="28">
        <v>9688.8354289000017</v>
      </c>
      <c r="BE14" s="28">
        <v>9814.3737778399991</v>
      </c>
      <c r="BF14" s="28">
        <v>9938.7334416899994</v>
      </c>
      <c r="BG14" s="28">
        <v>9949.1800906200024</v>
      </c>
      <c r="BH14" s="28">
        <v>9892.6940946599989</v>
      </c>
      <c r="BI14" s="28">
        <v>10031.0088693</v>
      </c>
      <c r="BJ14" s="28">
        <v>9196.1853667599989</v>
      </c>
      <c r="BK14" s="28">
        <v>9101.0823811900009</v>
      </c>
      <c r="BL14" s="28">
        <v>9163.3155747600013</v>
      </c>
      <c r="BM14" s="28">
        <v>9466.018549819999</v>
      </c>
      <c r="BN14" s="28">
        <v>9835.7474037200027</v>
      </c>
      <c r="BO14" s="76">
        <f t="shared" si="0"/>
        <v>3.9058538915184605E-2</v>
      </c>
      <c r="BP14" s="29"/>
      <c r="BQ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5"/>
      <c r="DT14" s="25"/>
      <c r="DU14" s="25"/>
      <c r="DV14" s="25"/>
      <c r="DW14" s="25"/>
      <c r="DX14" s="25"/>
    </row>
    <row r="15" spans="1:128" ht="16.5" customHeight="1">
      <c r="A15" s="14" t="s">
        <v>159</v>
      </c>
      <c r="B15" s="14" t="s">
        <v>160</v>
      </c>
      <c r="C15" s="15"/>
      <c r="D15" s="16">
        <v>0.48726503660237502</v>
      </c>
      <c r="E15" s="16">
        <v>1.4648168124903456</v>
      </c>
      <c r="F15" s="16">
        <v>0.95108779031000423</v>
      </c>
      <c r="G15" s="16">
        <v>0.76742776615748409</v>
      </c>
      <c r="H15" s="16">
        <v>0.51161824330145644</v>
      </c>
      <c r="I15" s="16">
        <v>2.2253382738990672</v>
      </c>
      <c r="J15" s="16">
        <v>2.1933749945628032</v>
      </c>
      <c r="K15" s="16">
        <v>1.5213879559691557</v>
      </c>
      <c r="L15" s="16">
        <v>1.2602674282033797</v>
      </c>
      <c r="M15" s="16">
        <v>0.51437231781644921</v>
      </c>
      <c r="N15" s="16">
        <v>0.41773463697235119</v>
      </c>
      <c r="O15" s="16" t="s">
        <v>1</v>
      </c>
      <c r="P15" s="16" t="s">
        <v>1</v>
      </c>
      <c r="Q15" s="16" t="s">
        <v>1</v>
      </c>
      <c r="R15" s="16" t="s">
        <v>1</v>
      </c>
      <c r="S15" s="16" t="s">
        <v>1</v>
      </c>
      <c r="T15" s="16" t="s">
        <v>1</v>
      </c>
      <c r="U15" s="16" t="s">
        <v>1</v>
      </c>
      <c r="V15" s="16" t="s">
        <v>1</v>
      </c>
      <c r="W15" s="16" t="s">
        <v>1</v>
      </c>
      <c r="X15" s="16" t="s">
        <v>1</v>
      </c>
      <c r="Y15" s="16" t="s">
        <v>1</v>
      </c>
      <c r="Z15" s="16" t="s">
        <v>1</v>
      </c>
      <c r="AA15" s="16" t="s">
        <v>1</v>
      </c>
      <c r="AB15" s="16" t="s">
        <v>1</v>
      </c>
      <c r="AC15" s="16" t="s">
        <v>1</v>
      </c>
      <c r="AD15" s="16" t="s">
        <v>1</v>
      </c>
      <c r="AE15" s="16" t="s">
        <v>1</v>
      </c>
      <c r="AF15" s="16" t="s">
        <v>1</v>
      </c>
      <c r="AG15" s="16" t="s">
        <v>1</v>
      </c>
      <c r="AH15" s="16" t="s">
        <v>1</v>
      </c>
      <c r="AI15" s="16" t="s">
        <v>1</v>
      </c>
      <c r="AJ15" s="16" t="s">
        <v>1</v>
      </c>
      <c r="AK15" s="16" t="s">
        <v>1</v>
      </c>
      <c r="AL15" s="16" t="s">
        <v>1</v>
      </c>
      <c r="AM15" s="16" t="s">
        <v>1</v>
      </c>
      <c r="AN15" s="16" t="s">
        <v>1</v>
      </c>
      <c r="AO15" s="16" t="s">
        <v>1</v>
      </c>
      <c r="AP15" s="16" t="s">
        <v>1</v>
      </c>
      <c r="AQ15" s="16" t="s">
        <v>1</v>
      </c>
      <c r="AR15" s="16" t="s">
        <v>1</v>
      </c>
      <c r="AS15" s="16" t="s">
        <v>1</v>
      </c>
      <c r="AT15" s="16" t="s">
        <v>1</v>
      </c>
      <c r="AU15" s="16" t="s">
        <v>1</v>
      </c>
      <c r="AV15" s="16" t="s">
        <v>1</v>
      </c>
      <c r="AW15" s="16" t="s">
        <v>1</v>
      </c>
      <c r="AX15" s="16" t="s">
        <v>1</v>
      </c>
      <c r="AY15" s="16" t="s">
        <v>1</v>
      </c>
      <c r="AZ15" s="16" t="s">
        <v>1</v>
      </c>
      <c r="BA15" s="16" t="s">
        <v>1</v>
      </c>
      <c r="BB15" s="16" t="s">
        <v>1</v>
      </c>
      <c r="BC15" s="16">
        <v>29.998372499150531</v>
      </c>
      <c r="BD15" s="16">
        <v>69.882570440670122</v>
      </c>
      <c r="BE15" s="16">
        <v>56.632823457595784</v>
      </c>
      <c r="BF15" s="16">
        <v>69.053341474137056</v>
      </c>
      <c r="BG15" s="16">
        <v>64.545815520413058</v>
      </c>
      <c r="BH15" s="16">
        <v>60.425808548746218</v>
      </c>
      <c r="BI15" s="16">
        <v>88.944964493243475</v>
      </c>
      <c r="BJ15" s="16">
        <v>72.056674787645989</v>
      </c>
      <c r="BK15" s="16">
        <v>80.464209765433509</v>
      </c>
      <c r="BL15" s="16">
        <v>60.222813542804062</v>
      </c>
      <c r="BM15" s="16">
        <v>46.557064983078689</v>
      </c>
      <c r="BN15" s="16">
        <v>48.930280349409202</v>
      </c>
      <c r="BO15" s="76">
        <f t="shared" si="0"/>
        <v>5.0974333695499606E-2</v>
      </c>
      <c r="BP15" s="17"/>
      <c r="BQ15" s="30"/>
      <c r="BR15" s="30"/>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9"/>
      <c r="DT15" s="19"/>
      <c r="DU15" s="19"/>
      <c r="DV15" s="19"/>
      <c r="DW15" s="19"/>
      <c r="DX15" s="19"/>
    </row>
    <row r="16" spans="1:128" s="24" customFormat="1" ht="30" customHeight="1">
      <c r="A16" s="26" t="s">
        <v>161</v>
      </c>
      <c r="B16" s="26" t="s">
        <v>162</v>
      </c>
      <c r="C16" s="27"/>
      <c r="D16" s="28">
        <v>102.53026274999999</v>
      </c>
      <c r="E16" s="28">
        <v>169.2299802</v>
      </c>
      <c r="F16" s="28">
        <v>185.62047620000001</v>
      </c>
      <c r="G16" s="28">
        <v>206.86483065000002</v>
      </c>
      <c r="H16" s="28">
        <v>249.90993975000004</v>
      </c>
      <c r="I16" s="28">
        <v>275.52894400000002</v>
      </c>
      <c r="J16" s="28">
        <v>301.42779765</v>
      </c>
      <c r="K16" s="28">
        <v>338.26316879999996</v>
      </c>
      <c r="L16" s="28">
        <v>408.94925169999993</v>
      </c>
      <c r="M16" s="28">
        <v>534.11194965000004</v>
      </c>
      <c r="N16" s="28">
        <v>595.76896905000012</v>
      </c>
      <c r="O16" s="28">
        <v>685.41104509999991</v>
      </c>
      <c r="P16" s="28">
        <v>765.57774905999997</v>
      </c>
      <c r="Q16" s="28">
        <v>1161.2705197499999</v>
      </c>
      <c r="R16" s="28">
        <v>1327.8038042000001</v>
      </c>
      <c r="S16" s="28">
        <v>1581.6422564499999</v>
      </c>
      <c r="T16" s="28">
        <v>1762.6339452499999</v>
      </c>
      <c r="U16" s="28">
        <v>1848.7257404500001</v>
      </c>
      <c r="V16" s="28">
        <v>1892.92093</v>
      </c>
      <c r="W16" s="28">
        <v>1968.4191060000001</v>
      </c>
      <c r="X16" s="28">
        <v>2111.4216397999999</v>
      </c>
      <c r="Y16" s="28">
        <v>2213.1016353499999</v>
      </c>
      <c r="Z16" s="28">
        <v>2440.2866153999998</v>
      </c>
      <c r="AA16" s="28">
        <v>2539.30678055</v>
      </c>
      <c r="AB16" s="28">
        <v>2764.4139141300002</v>
      </c>
      <c r="AC16" s="28">
        <v>2878.1442847199996</v>
      </c>
      <c r="AD16" s="28">
        <v>3095.2904803699998</v>
      </c>
      <c r="AE16" s="28">
        <v>3232.8082635299997</v>
      </c>
      <c r="AF16" s="28">
        <v>3792.1852814900003</v>
      </c>
      <c r="AG16" s="28">
        <v>4028.5623964500001</v>
      </c>
      <c r="AH16" s="28">
        <v>4411.6551376899988</v>
      </c>
      <c r="AI16" s="28">
        <v>4841.4432264300003</v>
      </c>
      <c r="AJ16" s="28">
        <v>5260.7375419700002</v>
      </c>
      <c r="AK16" s="28">
        <v>5567.4488186199997</v>
      </c>
      <c r="AL16" s="28">
        <v>5770.6485454699996</v>
      </c>
      <c r="AM16" s="28">
        <v>6483.2865168200005</v>
      </c>
      <c r="AN16" s="28">
        <v>6886.2556151399995</v>
      </c>
      <c r="AO16" s="28">
        <v>7036.8355297500002</v>
      </c>
      <c r="AP16" s="28">
        <v>7269.28674426</v>
      </c>
      <c r="AQ16" s="28">
        <v>7562.4942825300004</v>
      </c>
      <c r="AR16" s="28">
        <v>7897.3934684999995</v>
      </c>
      <c r="AS16" s="28">
        <v>8457.7573218899997</v>
      </c>
      <c r="AT16" s="28">
        <v>8774.8500542599995</v>
      </c>
      <c r="AU16" s="28">
        <v>9210.0692922200014</v>
      </c>
      <c r="AV16" s="28">
        <v>9510.9532012300006</v>
      </c>
      <c r="AW16" s="28">
        <v>9823.4190802399989</v>
      </c>
      <c r="AX16" s="28">
        <v>9903.5496878800004</v>
      </c>
      <c r="AY16" s="28">
        <v>10314.96208152</v>
      </c>
      <c r="AZ16" s="28">
        <v>9632.7471809600011</v>
      </c>
      <c r="BA16" s="28">
        <v>8204.8149672500003</v>
      </c>
      <c r="BB16" s="28">
        <v>8175.7852101899998</v>
      </c>
      <c r="BC16" s="28">
        <v>9463.5028162591516</v>
      </c>
      <c r="BD16" s="28">
        <v>9758.7179993406717</v>
      </c>
      <c r="BE16" s="28">
        <v>9871.0066012975949</v>
      </c>
      <c r="BF16" s="28">
        <v>10007.786783164136</v>
      </c>
      <c r="BG16" s="28">
        <v>10013.725906140415</v>
      </c>
      <c r="BH16" s="28">
        <v>9953.1199032087443</v>
      </c>
      <c r="BI16" s="28">
        <v>10119.953833793243</v>
      </c>
      <c r="BJ16" s="28">
        <v>9268.2420415476445</v>
      </c>
      <c r="BK16" s="28">
        <v>9181.546590955435</v>
      </c>
      <c r="BL16" s="28">
        <v>9223.5383883028062</v>
      </c>
      <c r="BM16" s="28">
        <v>9512.5756148030778</v>
      </c>
      <c r="BN16" s="28">
        <v>9884.677684069411</v>
      </c>
      <c r="BO16" s="76">
        <f t="shared" si="0"/>
        <v>3.9116857971387198E-2</v>
      </c>
      <c r="BP16" s="29"/>
      <c r="BQ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5"/>
      <c r="DT16" s="25"/>
      <c r="DU16" s="25"/>
      <c r="DV16" s="25"/>
      <c r="DW16" s="25"/>
      <c r="DX16" s="25"/>
    </row>
    <row r="17" spans="1:128" ht="16.5" customHeight="1">
      <c r="A17" s="14" t="s">
        <v>163</v>
      </c>
      <c r="B17" s="14" t="s">
        <v>164</v>
      </c>
      <c r="C17" s="15"/>
      <c r="D17" s="16">
        <v>3.820213397624925E-3</v>
      </c>
      <c r="E17" s="16">
        <v>2.8222337509654392E-2</v>
      </c>
      <c r="F17" s="16">
        <v>1.8695359689995784E-2</v>
      </c>
      <c r="G17" s="16">
        <v>4.1512333842516E-2</v>
      </c>
      <c r="H17" s="16">
        <v>-8.3054433014563903E-3</v>
      </c>
      <c r="I17" s="16">
        <v>1.9412176100932977E-2</v>
      </c>
      <c r="J17" s="16">
        <v>1.7610455437196821E-2</v>
      </c>
      <c r="K17" s="16">
        <v>5.0467440308443736E-3</v>
      </c>
      <c r="L17" s="16">
        <v>2.6718217966203157E-3</v>
      </c>
      <c r="M17" s="16">
        <v>5.0100321835507911E-3</v>
      </c>
      <c r="N17" s="16">
        <v>9.4973630276487895E-3</v>
      </c>
      <c r="O17" s="16" t="s">
        <v>149</v>
      </c>
      <c r="P17" s="16" t="s">
        <v>149</v>
      </c>
      <c r="Q17" s="16" t="s">
        <v>149</v>
      </c>
      <c r="R17" s="16" t="s">
        <v>149</v>
      </c>
      <c r="S17" s="16" t="s">
        <v>149</v>
      </c>
      <c r="T17" s="16" t="s">
        <v>149</v>
      </c>
      <c r="U17" s="16" t="s">
        <v>149</v>
      </c>
      <c r="V17" s="16" t="s">
        <v>149</v>
      </c>
      <c r="W17" s="16" t="s">
        <v>149</v>
      </c>
      <c r="X17" s="16" t="s">
        <v>149</v>
      </c>
      <c r="Y17" s="16" t="s">
        <v>149</v>
      </c>
      <c r="Z17" s="16" t="s">
        <v>149</v>
      </c>
      <c r="AA17" s="16" t="s">
        <v>149</v>
      </c>
      <c r="AB17" s="16" t="s">
        <v>149</v>
      </c>
      <c r="AC17" s="16" t="s">
        <v>149</v>
      </c>
      <c r="AD17" s="16" t="s">
        <v>149</v>
      </c>
      <c r="AE17" s="16" t="e">
        <v>#REF!</v>
      </c>
      <c r="AF17" s="16">
        <v>-0.38614349876805298</v>
      </c>
      <c r="AG17" s="16">
        <v>3.6713461783409201E-2</v>
      </c>
      <c r="AH17" s="16">
        <v>-0.72378186288458901</v>
      </c>
      <c r="AI17" s="16">
        <v>-8.7746055902247197E-2</v>
      </c>
      <c r="AJ17" s="16">
        <v>-3.01912253515964E-2</v>
      </c>
      <c r="AK17" s="16">
        <v>-2.7798445731610701E-2</v>
      </c>
      <c r="AL17" s="16">
        <v>0.23573554737786001</v>
      </c>
      <c r="AM17" s="16">
        <v>1.3158495818870599</v>
      </c>
      <c r="AN17" s="16">
        <v>1.63856548197667</v>
      </c>
      <c r="AO17" s="16">
        <v>-1.16779307018426</v>
      </c>
      <c r="AP17" s="16">
        <v>-0.32976414077301103</v>
      </c>
      <c r="AQ17" s="16">
        <v>-0.15752263322740401</v>
      </c>
      <c r="AR17" s="16">
        <v>-4.2828649395136997</v>
      </c>
      <c r="AS17" s="16">
        <v>-7.2425312807774471</v>
      </c>
      <c r="AT17" s="16">
        <v>-2.3513131898501598</v>
      </c>
      <c r="AU17" s="16" t="s">
        <v>1</v>
      </c>
      <c r="AV17" s="16" t="s">
        <v>1</v>
      </c>
      <c r="AW17" s="16" t="s">
        <v>1</v>
      </c>
      <c r="AX17" s="16" t="s">
        <v>1</v>
      </c>
      <c r="AY17" s="16" t="s">
        <v>1</v>
      </c>
      <c r="AZ17" s="16" t="s">
        <v>1</v>
      </c>
      <c r="BA17" s="16" t="s">
        <v>1</v>
      </c>
      <c r="BB17" s="16" t="s">
        <v>1</v>
      </c>
      <c r="BC17" s="16">
        <v>-9.3463174291505311</v>
      </c>
      <c r="BD17" s="16">
        <v>130.72916597932988</v>
      </c>
      <c r="BE17" s="16">
        <v>20.850761902404223</v>
      </c>
      <c r="BF17" s="16">
        <v>168.74639067586295</v>
      </c>
      <c r="BG17" s="16">
        <v>-96.025828160413056</v>
      </c>
      <c r="BH17" s="16">
        <v>70.627473241253782</v>
      </c>
      <c r="BI17" s="16">
        <v>236.54872485675654</v>
      </c>
      <c r="BJ17" s="16">
        <v>-243.65220179764597</v>
      </c>
      <c r="BK17" s="16">
        <v>326.55740368456645</v>
      </c>
      <c r="BL17" s="16">
        <v>103.83452971719592</v>
      </c>
      <c r="BM17" s="16">
        <v>111.76941964692129</v>
      </c>
      <c r="BN17" s="16">
        <v>-463.96560325940925</v>
      </c>
      <c r="BO17" s="76">
        <f t="shared" si="0"/>
        <v>-5.1510961113073046</v>
      </c>
      <c r="BP17" s="17"/>
      <c r="BQ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9"/>
      <c r="DT17" s="19"/>
      <c r="DU17" s="19"/>
      <c r="DV17" s="19"/>
      <c r="DW17" s="19"/>
      <c r="DX17" s="19"/>
    </row>
    <row r="18" spans="1:128" s="24" customFormat="1" ht="30" customHeight="1">
      <c r="A18" s="26" t="s">
        <v>165</v>
      </c>
      <c r="B18" s="26" t="s">
        <v>166</v>
      </c>
      <c r="C18" s="27"/>
      <c r="D18" s="28">
        <v>102.53026274999999</v>
      </c>
      <c r="E18" s="28">
        <v>169.2299802</v>
      </c>
      <c r="F18" s="28">
        <v>185.62047620000001</v>
      </c>
      <c r="G18" s="28">
        <v>206.86483065000002</v>
      </c>
      <c r="H18" s="28">
        <v>249.90993975000004</v>
      </c>
      <c r="I18" s="28">
        <v>275.52894400000002</v>
      </c>
      <c r="J18" s="28">
        <v>301.42779765</v>
      </c>
      <c r="K18" s="28">
        <v>338.26316879999996</v>
      </c>
      <c r="L18" s="28">
        <v>408.94925169999993</v>
      </c>
      <c r="M18" s="28">
        <v>534.11194965000004</v>
      </c>
      <c r="N18" s="28">
        <v>595.76896905000012</v>
      </c>
      <c r="O18" s="28">
        <v>685.41104509999991</v>
      </c>
      <c r="P18" s="28">
        <v>765.57774905999997</v>
      </c>
      <c r="Q18" s="28">
        <v>1161.2705197499999</v>
      </c>
      <c r="R18" s="28">
        <v>1327.8038042000001</v>
      </c>
      <c r="S18" s="28">
        <v>1581.6422564499999</v>
      </c>
      <c r="T18" s="28">
        <v>1762.6339452499999</v>
      </c>
      <c r="U18" s="28">
        <v>1848.7257404500001</v>
      </c>
      <c r="V18" s="28">
        <v>1892.92093</v>
      </c>
      <c r="W18" s="28">
        <v>1968.4191060000001</v>
      </c>
      <c r="X18" s="28">
        <v>2111.4216397999999</v>
      </c>
      <c r="Y18" s="28">
        <v>2213.1016353499999</v>
      </c>
      <c r="Z18" s="28">
        <v>2440.2866153999998</v>
      </c>
      <c r="AA18" s="28">
        <v>2539.30678055</v>
      </c>
      <c r="AB18" s="28">
        <v>2764.4139141300002</v>
      </c>
      <c r="AC18" s="28">
        <v>2878.1442847199996</v>
      </c>
      <c r="AD18" s="28">
        <v>3095.2904803699998</v>
      </c>
      <c r="AE18" s="28">
        <v>3232.8082635299997</v>
      </c>
      <c r="AF18" s="28">
        <v>3792.1852814900003</v>
      </c>
      <c r="AG18" s="28">
        <v>4028.5623964500001</v>
      </c>
      <c r="AH18" s="28">
        <v>4411.6551376899988</v>
      </c>
      <c r="AI18" s="28">
        <v>4841.4432264300003</v>
      </c>
      <c r="AJ18" s="28">
        <v>5260.7375419700002</v>
      </c>
      <c r="AK18" s="28">
        <v>5567.4488186199997</v>
      </c>
      <c r="AL18" s="28">
        <v>5770.6485454699996</v>
      </c>
      <c r="AM18" s="28">
        <v>6483.2865168200005</v>
      </c>
      <c r="AN18" s="28">
        <v>6886.2556151399995</v>
      </c>
      <c r="AO18" s="28">
        <v>7036.8355297500002</v>
      </c>
      <c r="AP18" s="28">
        <v>7269.28674426</v>
      </c>
      <c r="AQ18" s="28">
        <v>7562.4942825300004</v>
      </c>
      <c r="AR18" s="28">
        <v>7897.3934684999995</v>
      </c>
      <c r="AS18" s="28">
        <v>8457.7573218899997</v>
      </c>
      <c r="AT18" s="28">
        <v>8774.8500542599995</v>
      </c>
      <c r="AU18" s="28">
        <v>9210.0692922200014</v>
      </c>
      <c r="AV18" s="28">
        <v>9510.9532012300006</v>
      </c>
      <c r="AW18" s="28">
        <v>9823.4190802399989</v>
      </c>
      <c r="AX18" s="28">
        <v>9903.5496878800004</v>
      </c>
      <c r="AY18" s="28">
        <v>11785.96208152</v>
      </c>
      <c r="AZ18" s="28">
        <v>8161.7471809600011</v>
      </c>
      <c r="BA18" s="28">
        <v>8204.8149672500003</v>
      </c>
      <c r="BB18" s="28">
        <v>8175.7852101899998</v>
      </c>
      <c r="BC18" s="28">
        <v>9454.1564988300015</v>
      </c>
      <c r="BD18" s="28">
        <v>9889.4471653200017</v>
      </c>
      <c r="BE18" s="28">
        <v>9891.8573631999989</v>
      </c>
      <c r="BF18" s="28">
        <v>10176.53317384</v>
      </c>
      <c r="BG18" s="28">
        <v>9917.7000779800019</v>
      </c>
      <c r="BH18" s="28">
        <v>10023.747376449999</v>
      </c>
      <c r="BI18" s="28">
        <v>10356.50255865</v>
      </c>
      <c r="BJ18" s="28">
        <v>9024.5898397499986</v>
      </c>
      <c r="BK18" s="28">
        <v>9508.1039946400015</v>
      </c>
      <c r="BL18" s="28">
        <v>9327.3729180200007</v>
      </c>
      <c r="BM18" s="28">
        <v>9624.3450344499997</v>
      </c>
      <c r="BN18" s="28">
        <v>9420.7120808100026</v>
      </c>
      <c r="BO18" s="76">
        <f t="shared" si="0"/>
        <v>-2.1158110282943957E-2</v>
      </c>
      <c r="BP18" s="29"/>
      <c r="BQ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5"/>
      <c r="DT18" s="25"/>
      <c r="DU18" s="25"/>
      <c r="DV18" s="25"/>
      <c r="DW18" s="25"/>
      <c r="DX18" s="25"/>
    </row>
    <row r="19" spans="1:128" ht="16.5" customHeight="1">
      <c r="A19" s="14" t="s">
        <v>19</v>
      </c>
      <c r="B19" s="14" t="s">
        <v>20</v>
      </c>
      <c r="C19" s="15"/>
      <c r="D19" s="16" t="s">
        <v>1</v>
      </c>
      <c r="E19" s="16" t="s">
        <v>1</v>
      </c>
      <c r="F19" s="16" t="s">
        <v>1</v>
      </c>
      <c r="G19" s="16" t="s">
        <v>1</v>
      </c>
      <c r="H19" s="16" t="s">
        <v>1</v>
      </c>
      <c r="I19" s="16" t="s">
        <v>1</v>
      </c>
      <c r="J19" s="16" t="s">
        <v>1</v>
      </c>
      <c r="K19" s="16" t="s">
        <v>1</v>
      </c>
      <c r="L19" s="16" t="s">
        <v>1</v>
      </c>
      <c r="M19" s="16" t="s">
        <v>1</v>
      </c>
      <c r="N19" s="16" t="s">
        <v>1</v>
      </c>
      <c r="O19" s="16">
        <v>0.18034230000000001</v>
      </c>
      <c r="P19" s="16">
        <v>8.3703299999999994E-2</v>
      </c>
      <c r="Q19" s="16">
        <v>1.00750245</v>
      </c>
      <c r="R19" s="16">
        <v>3.718575</v>
      </c>
      <c r="S19" s="16">
        <v>9.0839652999999991</v>
      </c>
      <c r="T19" s="16">
        <v>10.879981750000001</v>
      </c>
      <c r="U19" s="16">
        <v>14.261449600000001</v>
      </c>
      <c r="V19" s="16">
        <v>13.19759395</v>
      </c>
      <c r="W19" s="16">
        <v>15.012259</v>
      </c>
      <c r="X19" s="16">
        <v>17.223309400000002</v>
      </c>
      <c r="Y19" s="16">
        <v>18.38718325</v>
      </c>
      <c r="Z19" s="16">
        <v>18.3527475</v>
      </c>
      <c r="AA19" s="16">
        <v>18.71076515</v>
      </c>
      <c r="AB19" s="16">
        <v>20.446922000000001</v>
      </c>
      <c r="AC19" s="16">
        <v>24.791771499999999</v>
      </c>
      <c r="AD19" s="16">
        <v>28.706792950000001</v>
      </c>
      <c r="AE19" s="16">
        <v>32.076452100000004</v>
      </c>
      <c r="AF19" s="16">
        <v>28.781061399999999</v>
      </c>
      <c r="AG19" s="16">
        <v>21.797416500000001</v>
      </c>
      <c r="AH19" s="16">
        <v>13.20358485</v>
      </c>
      <c r="AI19" s="16">
        <v>4.5964239500000001</v>
      </c>
      <c r="AJ19" s="16">
        <v>-1.1034587499999999</v>
      </c>
      <c r="AK19" s="16">
        <v>7.5181924499999999</v>
      </c>
      <c r="AL19" s="16">
        <v>32.487851999999997</v>
      </c>
      <c r="AM19" s="16">
        <v>55.796504499999998</v>
      </c>
      <c r="AN19" s="16">
        <v>73.591085449999994</v>
      </c>
      <c r="AO19" s="16">
        <v>93.834985399999994</v>
      </c>
      <c r="AP19" s="16">
        <v>27.335483550000003</v>
      </c>
      <c r="AQ19" s="16">
        <v>61.223238949999995</v>
      </c>
      <c r="AR19" s="16">
        <v>90.235029949999998</v>
      </c>
      <c r="AS19" s="16">
        <v>104.706525</v>
      </c>
      <c r="AT19" s="16">
        <v>109.37229195</v>
      </c>
      <c r="AU19" s="16">
        <v>70.324514149999999</v>
      </c>
      <c r="AV19" s="16">
        <v>101.28977960000002</v>
      </c>
      <c r="AW19" s="16">
        <v>122.17947294999999</v>
      </c>
      <c r="AX19" s="16">
        <v>220.99845124999999</v>
      </c>
      <c r="AY19" s="16">
        <v>312.854377</v>
      </c>
      <c r="AZ19" s="16">
        <v>344.60671519999994</v>
      </c>
      <c r="BA19" s="16">
        <v>196.28492180000001</v>
      </c>
      <c r="BB19" s="16">
        <v>161.82889180000004</v>
      </c>
      <c r="BC19" s="16">
        <v>298.87659012</v>
      </c>
      <c r="BD19" s="16">
        <v>298.87659012</v>
      </c>
      <c r="BE19" s="16">
        <v>287.03136588000001</v>
      </c>
      <c r="BF19" s="16">
        <v>275.30748983999996</v>
      </c>
      <c r="BG19" s="16">
        <v>256.86080063999998</v>
      </c>
      <c r="BH19" s="16">
        <v>122.2942236</v>
      </c>
      <c r="BI19" s="16">
        <v>114.06233759999999</v>
      </c>
      <c r="BJ19" s="16">
        <v>51.421021320000001</v>
      </c>
      <c r="BK19" s="16">
        <v>51.421021320000001</v>
      </c>
      <c r="BL19" s="16">
        <v>51.421021320000001</v>
      </c>
      <c r="BM19" s="16">
        <v>51.421021320000001</v>
      </c>
      <c r="BN19" s="16">
        <v>51.421021320000001</v>
      </c>
      <c r="BO19" s="76">
        <f t="shared" si="0"/>
        <v>0</v>
      </c>
      <c r="BP19" s="17"/>
      <c r="BQ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9"/>
      <c r="DT19" s="19"/>
      <c r="DU19" s="19"/>
      <c r="DV19" s="19"/>
      <c r="DW19" s="19"/>
      <c r="DX19" s="19"/>
    </row>
    <row r="20" spans="1:128" ht="16.5" customHeight="1">
      <c r="A20" s="14" t="s">
        <v>21</v>
      </c>
      <c r="B20" s="14" t="s">
        <v>3</v>
      </c>
      <c r="C20" s="15"/>
      <c r="D20" s="16">
        <v>37.281234999999988</v>
      </c>
      <c r="E20" s="16">
        <v>118.0759291</v>
      </c>
      <c r="F20" s="16">
        <v>122.193719</v>
      </c>
      <c r="G20" s="16">
        <v>123.94723740000001</v>
      </c>
      <c r="H20" s="16">
        <v>169.33241894999995</v>
      </c>
      <c r="I20" s="16">
        <v>183.60799565000002</v>
      </c>
      <c r="J20" s="16">
        <v>192.88716234999998</v>
      </c>
      <c r="K20" s="16">
        <v>223.8083134</v>
      </c>
      <c r="L20" s="16">
        <v>240.31804849999997</v>
      </c>
      <c r="M20" s="16">
        <v>344.46116100000006</v>
      </c>
      <c r="N20" s="16">
        <v>364.93354820000008</v>
      </c>
      <c r="O20" s="16">
        <v>413.79577291000004</v>
      </c>
      <c r="P20" s="16">
        <v>453.70107744999996</v>
      </c>
      <c r="Q20" s="16">
        <v>760.44960760000015</v>
      </c>
      <c r="R20" s="16">
        <v>873.11910979999993</v>
      </c>
      <c r="S20" s="16">
        <v>1064.67800218</v>
      </c>
      <c r="T20" s="16">
        <v>1152.6896561999997</v>
      </c>
      <c r="U20" s="16">
        <v>1284.6195461499999</v>
      </c>
      <c r="V20" s="16">
        <v>1339.5126679</v>
      </c>
      <c r="W20" s="16">
        <v>1353.7211746999999</v>
      </c>
      <c r="X20" s="16">
        <v>1440.2915211999998</v>
      </c>
      <c r="Y20" s="16">
        <v>1443.61269285</v>
      </c>
      <c r="Z20" s="16">
        <v>1622.2423379000002</v>
      </c>
      <c r="AA20" s="16">
        <v>1663.4119458000002</v>
      </c>
      <c r="AB20" s="16">
        <v>1888.042803</v>
      </c>
      <c r="AC20" s="16">
        <v>1934.9798679999997</v>
      </c>
      <c r="AD20" s="16">
        <v>2066.1360901999997</v>
      </c>
      <c r="AE20" s="16">
        <v>2107.5146753999998</v>
      </c>
      <c r="AF20" s="16">
        <v>2280.7209432999998</v>
      </c>
      <c r="AG20" s="16">
        <v>2363.3206708700004</v>
      </c>
      <c r="AH20" s="16">
        <v>2606.4282065100001</v>
      </c>
      <c r="AI20" s="16">
        <v>2867.6625416100001</v>
      </c>
      <c r="AJ20" s="16">
        <v>3190.5904477400004</v>
      </c>
      <c r="AK20" s="16">
        <v>3654.0209358900001</v>
      </c>
      <c r="AL20" s="16">
        <v>3944.0557863199997</v>
      </c>
      <c r="AM20" s="16">
        <v>4238.4062952300001</v>
      </c>
      <c r="AN20" s="16">
        <v>4462.4318457899999</v>
      </c>
      <c r="AO20" s="16">
        <v>4707.17407542</v>
      </c>
      <c r="AP20" s="16">
        <v>4955.5818065799995</v>
      </c>
      <c r="AQ20" s="16">
        <v>5199.1578117100016</v>
      </c>
      <c r="AR20" s="16">
        <v>5450.9096608899981</v>
      </c>
      <c r="AS20" s="16">
        <v>5928.5736058000002</v>
      </c>
      <c r="AT20" s="16">
        <v>6334.0941068100001</v>
      </c>
      <c r="AU20" s="16">
        <v>6789.0273116499975</v>
      </c>
      <c r="AV20" s="16">
        <v>7075.0937347599984</v>
      </c>
      <c r="AW20" s="16">
        <v>7338.5265917199995</v>
      </c>
      <c r="AX20" s="16">
        <v>7149.6026491599987</v>
      </c>
      <c r="AY20" s="16">
        <v>7335.5757377899999</v>
      </c>
      <c r="AZ20" s="16">
        <v>6978.07189406</v>
      </c>
      <c r="BA20" s="16">
        <v>7002.4271072299998</v>
      </c>
      <c r="BB20" s="16">
        <v>6857.621431399999</v>
      </c>
      <c r="BC20" s="16">
        <v>6870.6878852499995</v>
      </c>
      <c r="BD20" s="16">
        <v>6677.14259812</v>
      </c>
      <c r="BE20" s="16">
        <v>6584.1431995200019</v>
      </c>
      <c r="BF20" s="16">
        <v>6506.9438389800007</v>
      </c>
      <c r="BG20" s="16">
        <v>6466.9650759700007</v>
      </c>
      <c r="BH20" s="16">
        <v>6463.8041033900008</v>
      </c>
      <c r="BI20" s="16">
        <v>6482.933851069999</v>
      </c>
      <c r="BJ20" s="16">
        <v>6513.0656050500002</v>
      </c>
      <c r="BK20" s="16">
        <v>6587.0878177100003</v>
      </c>
      <c r="BL20" s="16">
        <v>6638.4880135100002</v>
      </c>
      <c r="BM20" s="16">
        <v>6787.6166941000001</v>
      </c>
      <c r="BN20" s="16">
        <v>6704.9689041599995</v>
      </c>
      <c r="BO20" s="76">
        <f t="shared" si="0"/>
        <v>-1.2176260632371972E-2</v>
      </c>
      <c r="BP20" s="30"/>
      <c r="BQ20" s="30"/>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9"/>
      <c r="DT20" s="19"/>
      <c r="DU20" s="19"/>
      <c r="DV20" s="19"/>
      <c r="DW20" s="19"/>
      <c r="DX20" s="19"/>
    </row>
    <row r="21" spans="1:128" ht="15.75" customHeight="1">
      <c r="A21" s="20" t="s">
        <v>22</v>
      </c>
      <c r="B21" s="31" t="s">
        <v>23</v>
      </c>
      <c r="C21" s="32"/>
      <c r="D21" s="23">
        <v>31.764361106757999</v>
      </c>
      <c r="E21" s="23">
        <v>101.72371774999999</v>
      </c>
      <c r="F21" s="23">
        <v>101.55244250000001</v>
      </c>
      <c r="G21" s="23">
        <v>103.09451055</v>
      </c>
      <c r="H21" s="23">
        <v>142.03540909999998</v>
      </c>
      <c r="I21" s="23">
        <v>152.59118650000002</v>
      </c>
      <c r="J21" s="23">
        <v>160.36754275000001</v>
      </c>
      <c r="K21" s="23">
        <v>186.94132070000001</v>
      </c>
      <c r="L21" s="23">
        <v>197.24890349999998</v>
      </c>
      <c r="M21" s="23">
        <v>283.11038065000002</v>
      </c>
      <c r="N21" s="23">
        <v>297.80570010000002</v>
      </c>
      <c r="O21" s="23">
        <v>338.79303500000003</v>
      </c>
      <c r="P21" s="23">
        <v>371.84468279999999</v>
      </c>
      <c r="Q21" s="23">
        <v>632.3038765</v>
      </c>
      <c r="R21" s="23">
        <v>726.67963359999999</v>
      </c>
      <c r="S21" s="23">
        <v>890.19979894999994</v>
      </c>
      <c r="T21" s="23">
        <v>973.03539924999995</v>
      </c>
      <c r="U21" s="23">
        <v>1092.976165</v>
      </c>
      <c r="V21" s="23">
        <v>1141.8988810000001</v>
      </c>
      <c r="W21" s="23">
        <v>1157.0677499999999</v>
      </c>
      <c r="X21" s="23">
        <v>1226.469024</v>
      </c>
      <c r="Y21" s="23">
        <v>1223.513598</v>
      </c>
      <c r="Z21" s="23">
        <v>1364.5551620000001</v>
      </c>
      <c r="AA21" s="23">
        <v>1388.2992680000002</v>
      </c>
      <c r="AB21" s="23">
        <v>1568.899537</v>
      </c>
      <c r="AC21" s="23">
        <v>1596.06997</v>
      </c>
      <c r="AD21" s="23">
        <v>1694.818317</v>
      </c>
      <c r="AE21" s="23">
        <v>1711.8817385</v>
      </c>
      <c r="AF21" s="23">
        <v>1827.596137</v>
      </c>
      <c r="AG21" s="23">
        <v>1880.4214987</v>
      </c>
      <c r="AH21" s="23">
        <v>2068.35289805</v>
      </c>
      <c r="AI21" s="23">
        <v>2268.1498045999997</v>
      </c>
      <c r="AJ21" s="23">
        <v>2530.0071380700001</v>
      </c>
      <c r="AK21" s="23">
        <v>2921.3513854099997</v>
      </c>
      <c r="AL21" s="23">
        <v>3181.1777341000002</v>
      </c>
      <c r="AM21" s="23">
        <v>3434.0969146800003</v>
      </c>
      <c r="AN21" s="23">
        <v>3634.39425192</v>
      </c>
      <c r="AO21" s="23">
        <v>3935.9358308699993</v>
      </c>
      <c r="AP21" s="23">
        <v>4204.8938644999998</v>
      </c>
      <c r="AQ21" s="23">
        <v>4438.4383642700004</v>
      </c>
      <c r="AR21" s="23">
        <v>4676.2446509499996</v>
      </c>
      <c r="AS21" s="23">
        <v>5123.6274821899997</v>
      </c>
      <c r="AT21" s="23">
        <v>5503.58007378</v>
      </c>
      <c r="AU21" s="23">
        <v>5930.7047123999992</v>
      </c>
      <c r="AV21" s="23">
        <v>6056.2381603999993</v>
      </c>
      <c r="AW21" s="23">
        <v>6211.1262723899999</v>
      </c>
      <c r="AX21" s="23">
        <v>5999.3770430999994</v>
      </c>
      <c r="AY21" s="23">
        <v>6138.1931697499995</v>
      </c>
      <c r="AZ21" s="23">
        <v>5695.4561736200003</v>
      </c>
      <c r="BA21" s="23">
        <v>5632.2977720900008</v>
      </c>
      <c r="BB21" s="23">
        <v>5436.8304273199992</v>
      </c>
      <c r="BC21" s="23">
        <v>5386.4240549400001</v>
      </c>
      <c r="BD21" s="23">
        <v>5233.1326099999997</v>
      </c>
      <c r="BE21" s="23">
        <v>5154.6087483500005</v>
      </c>
      <c r="BF21" s="23">
        <v>5008.0976122800002</v>
      </c>
      <c r="BG21" s="23">
        <v>4819.8924642700003</v>
      </c>
      <c r="BH21" s="23">
        <v>4723.4321867299996</v>
      </c>
      <c r="BI21" s="23">
        <v>4676.4197766500001</v>
      </c>
      <c r="BJ21" s="23">
        <v>4631.5965493000003</v>
      </c>
      <c r="BK21" s="23">
        <v>4620.7098212000001</v>
      </c>
      <c r="BL21" s="23">
        <v>4569.648056</v>
      </c>
      <c r="BM21" s="23">
        <v>4624.4734522999997</v>
      </c>
      <c r="BN21" s="23">
        <v>4547.3359424499995</v>
      </c>
      <c r="BO21" s="77">
        <f t="shared" si="0"/>
        <v>-1.6680279527096345E-2</v>
      </c>
      <c r="BP21" s="17"/>
      <c r="BQ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9"/>
      <c r="DT21" s="19"/>
      <c r="DU21" s="19"/>
      <c r="DV21" s="19"/>
      <c r="DW21" s="19"/>
      <c r="DX21" s="19"/>
    </row>
    <row r="22" spans="1:128" ht="15.75" customHeight="1">
      <c r="A22" s="20" t="s">
        <v>24</v>
      </c>
      <c r="B22" s="21" t="s">
        <v>25</v>
      </c>
      <c r="C22" s="22"/>
      <c r="D22" s="23">
        <v>2.9197239274805118</v>
      </c>
      <c r="E22" s="23">
        <v>10.2784517</v>
      </c>
      <c r="F22" s="23">
        <v>13.6857855</v>
      </c>
      <c r="G22" s="23">
        <v>13.290024499999999</v>
      </c>
      <c r="H22" s="23">
        <v>16.789651899999999</v>
      </c>
      <c r="I22" s="23">
        <v>18.021851999999999</v>
      </c>
      <c r="J22" s="23">
        <v>18.1670129</v>
      </c>
      <c r="K22" s="23">
        <v>20.433468999999999</v>
      </c>
      <c r="L22" s="23">
        <v>21.364619999999999</v>
      </c>
      <c r="M22" s="23">
        <v>32.041891</v>
      </c>
      <c r="N22" s="23">
        <v>34.778523</v>
      </c>
      <c r="O22" s="23">
        <v>38.43296505</v>
      </c>
      <c r="P22" s="23">
        <v>42.640223300000002</v>
      </c>
      <c r="Q22" s="23">
        <v>80.461556650000006</v>
      </c>
      <c r="R22" s="23">
        <v>92.349216999999996</v>
      </c>
      <c r="S22" s="23">
        <v>112.385249</v>
      </c>
      <c r="T22" s="23">
        <v>118.733216</v>
      </c>
      <c r="U22" s="23">
        <v>128.777908</v>
      </c>
      <c r="V22" s="23">
        <v>134.661226</v>
      </c>
      <c r="W22" s="23">
        <v>135.516718</v>
      </c>
      <c r="X22" s="23">
        <v>147.599469</v>
      </c>
      <c r="Y22" s="23">
        <v>151.834879</v>
      </c>
      <c r="Z22" s="23">
        <v>176.273965</v>
      </c>
      <c r="AA22" s="23">
        <v>185.18558400000001</v>
      </c>
      <c r="AB22" s="23">
        <v>214.889318</v>
      </c>
      <c r="AC22" s="23">
        <v>225.34931900000001</v>
      </c>
      <c r="AD22" s="23">
        <v>246.81742700000001</v>
      </c>
      <c r="AE22" s="23">
        <v>256.62913500000002</v>
      </c>
      <c r="AF22" s="23">
        <v>277.12795899999998</v>
      </c>
      <c r="AG22" s="23">
        <v>282.92109800000003</v>
      </c>
      <c r="AH22" s="23">
        <v>307.51801599999999</v>
      </c>
      <c r="AI22" s="23">
        <v>332.92801500000002</v>
      </c>
      <c r="AJ22" s="23">
        <v>358.15677905000001</v>
      </c>
      <c r="AK22" s="23">
        <v>383.52377094999997</v>
      </c>
      <c r="AL22" s="23">
        <v>396.10010914999998</v>
      </c>
      <c r="AM22" s="23">
        <v>415.09294480000005</v>
      </c>
      <c r="AN22" s="23">
        <v>428.869822</v>
      </c>
      <c r="AO22" s="23">
        <v>401.77449765</v>
      </c>
      <c r="AP22" s="23">
        <v>415.02964099999997</v>
      </c>
      <c r="AQ22" s="23">
        <v>433.86736514999996</v>
      </c>
      <c r="AR22" s="23">
        <v>449.38802539999995</v>
      </c>
      <c r="AS22" s="23">
        <v>477.65445439999996</v>
      </c>
      <c r="AT22" s="23">
        <v>487.89623699999999</v>
      </c>
      <c r="AU22" s="23">
        <v>509.06618500000002</v>
      </c>
      <c r="AV22" s="23">
        <v>518.84003900000005</v>
      </c>
      <c r="AW22" s="23">
        <v>538.58225900000002</v>
      </c>
      <c r="AX22" s="23">
        <v>542.46245699999997</v>
      </c>
      <c r="AY22" s="23">
        <v>569.54663599999992</v>
      </c>
      <c r="AZ22" s="23">
        <v>586.29572199999996</v>
      </c>
      <c r="BA22" s="23">
        <v>623.50362659999996</v>
      </c>
      <c r="BB22" s="23">
        <v>643.0416768</v>
      </c>
      <c r="BC22" s="23">
        <v>686.96765739999989</v>
      </c>
      <c r="BD22" s="23">
        <v>708.04927900000007</v>
      </c>
      <c r="BE22" s="23">
        <v>737.81720800000005</v>
      </c>
      <c r="BF22" s="23">
        <v>765.30176529999994</v>
      </c>
      <c r="BG22" s="23">
        <v>792.12679760000003</v>
      </c>
      <c r="BH22" s="23">
        <v>816.13786340000001</v>
      </c>
      <c r="BI22" s="23">
        <v>841.04642205000005</v>
      </c>
      <c r="BJ22" s="23">
        <v>867.90240700000004</v>
      </c>
      <c r="BK22" s="23">
        <v>901.08501209999997</v>
      </c>
      <c r="BL22" s="23">
        <v>935.89531199999999</v>
      </c>
      <c r="BM22" s="23">
        <v>983.12631199999998</v>
      </c>
      <c r="BN22" s="23">
        <v>1008.2069779999999</v>
      </c>
      <c r="BO22" s="77">
        <f t="shared" si="0"/>
        <v>2.551113289703099E-2</v>
      </c>
      <c r="BP22" s="17"/>
      <c r="BQ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9"/>
      <c r="DT22" s="19"/>
      <c r="DU22" s="19"/>
      <c r="DV22" s="19"/>
      <c r="DW22" s="19"/>
      <c r="DX22" s="19"/>
    </row>
    <row r="23" spans="1:128" ht="15.75" customHeight="1">
      <c r="A23" s="20" t="s">
        <v>26</v>
      </c>
      <c r="B23" s="21" t="s">
        <v>27</v>
      </c>
      <c r="C23" s="22"/>
      <c r="D23" s="23">
        <v>0.57013336856161689</v>
      </c>
      <c r="E23" s="23">
        <v>2.3165803500000002</v>
      </c>
      <c r="F23" s="23">
        <v>3.5954363499999999</v>
      </c>
      <c r="G23" s="23">
        <v>4.2492753499999996</v>
      </c>
      <c r="H23" s="23">
        <v>6.6965645</v>
      </c>
      <c r="I23" s="23">
        <v>8.3785717999999996</v>
      </c>
      <c r="J23" s="23">
        <v>9.4764616000000004</v>
      </c>
      <c r="K23" s="23">
        <v>11.14919265</v>
      </c>
      <c r="L23" s="23">
        <v>14.33943595</v>
      </c>
      <c r="M23" s="23">
        <v>19.495686299999999</v>
      </c>
      <c r="N23" s="23">
        <v>21.984916299999998</v>
      </c>
      <c r="O23" s="23">
        <v>24.615534010000001</v>
      </c>
      <c r="P23" s="23">
        <v>26.550628449999998</v>
      </c>
      <c r="Q23" s="23">
        <v>28.349412699999998</v>
      </c>
      <c r="R23" s="23">
        <v>33.406531000000001</v>
      </c>
      <c r="S23" s="23">
        <v>37.668592429999997</v>
      </c>
      <c r="T23" s="23">
        <v>39.147867149999996</v>
      </c>
      <c r="U23" s="23">
        <v>37.835333050000003</v>
      </c>
      <c r="V23" s="23">
        <v>37.42974435</v>
      </c>
      <c r="W23" s="23">
        <v>35.685532350000003</v>
      </c>
      <c r="X23" s="23">
        <v>36.567343200000003</v>
      </c>
      <c r="Y23" s="23">
        <v>37.845734049999997</v>
      </c>
      <c r="Z23" s="23">
        <v>44.173737299999999</v>
      </c>
      <c r="AA23" s="23">
        <v>49.534477199999998</v>
      </c>
      <c r="AB23" s="23">
        <v>57.510989250000002</v>
      </c>
      <c r="AC23" s="23">
        <v>68.007264899999996</v>
      </c>
      <c r="AD23" s="23">
        <v>75.553973049999996</v>
      </c>
      <c r="AE23" s="23">
        <v>88.0945222</v>
      </c>
      <c r="AF23" s="23">
        <v>115.01050670000001</v>
      </c>
      <c r="AG23" s="23">
        <v>138.25830424</v>
      </c>
      <c r="AH23" s="23">
        <v>163.98935134999999</v>
      </c>
      <c r="AI23" s="23">
        <v>194.40150037000001</v>
      </c>
      <c r="AJ23" s="23">
        <v>223.05595234</v>
      </c>
      <c r="AK23" s="23">
        <v>261.79546391000002</v>
      </c>
      <c r="AL23" s="23">
        <v>290.34031929000002</v>
      </c>
      <c r="AM23" s="23">
        <v>300.79451739999996</v>
      </c>
      <c r="AN23" s="23">
        <v>309.51157762000003</v>
      </c>
      <c r="AO23" s="23">
        <v>302.65347280000003</v>
      </c>
      <c r="AP23" s="23">
        <v>286.13324673</v>
      </c>
      <c r="AQ23" s="23">
        <v>282.64235995000001</v>
      </c>
      <c r="AR23" s="23">
        <v>284.47059535</v>
      </c>
      <c r="AS23" s="23">
        <v>291.14550211</v>
      </c>
      <c r="AT23" s="23">
        <v>309.43238611000004</v>
      </c>
      <c r="AU23" s="23">
        <v>319.35764251999996</v>
      </c>
      <c r="AV23" s="23">
        <v>352.11344781999998</v>
      </c>
      <c r="AW23" s="23">
        <v>360.48595054999998</v>
      </c>
      <c r="AX23" s="23">
        <v>354.26955329999998</v>
      </c>
      <c r="AY23" s="23">
        <v>356.14433298</v>
      </c>
      <c r="AZ23" s="23">
        <v>379.43440867999999</v>
      </c>
      <c r="BA23" s="23">
        <v>400.83053189999998</v>
      </c>
      <c r="BB23" s="23">
        <v>422.95434501</v>
      </c>
      <c r="BC23" s="23">
        <v>443.91846604</v>
      </c>
      <c r="BD23" s="23">
        <v>459.94905685000003</v>
      </c>
      <c r="BE23" s="23">
        <v>490.28687210000004</v>
      </c>
      <c r="BF23" s="23">
        <v>518.29832737000004</v>
      </c>
      <c r="BG23" s="23">
        <v>549.71521514999995</v>
      </c>
      <c r="BH23" s="23">
        <v>615.19089489999999</v>
      </c>
      <c r="BI23" s="23">
        <v>639.255762</v>
      </c>
      <c r="BJ23" s="23">
        <v>663.87895929999991</v>
      </c>
      <c r="BK23" s="23">
        <v>685.19171941000002</v>
      </c>
      <c r="BL23" s="23">
        <v>724.81645866000008</v>
      </c>
      <c r="BM23" s="23">
        <v>747.72868616999995</v>
      </c>
      <c r="BN23" s="23">
        <v>702.54707369999994</v>
      </c>
      <c r="BO23" s="77">
        <f t="shared" si="0"/>
        <v>-6.0425142576016846E-2</v>
      </c>
      <c r="BP23" s="17"/>
      <c r="BQ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9"/>
      <c r="DT23" s="19"/>
      <c r="DU23" s="19"/>
      <c r="DV23" s="19"/>
      <c r="DW23" s="19"/>
      <c r="DX23" s="19"/>
    </row>
    <row r="24" spans="1:128" ht="15.75" customHeight="1">
      <c r="A24" s="20" t="s">
        <v>28</v>
      </c>
      <c r="B24" s="21" t="s">
        <v>29</v>
      </c>
      <c r="C24" s="22"/>
      <c r="D24" s="23">
        <v>2.0680705729232653</v>
      </c>
      <c r="E24" s="23">
        <v>4.2203480000000004</v>
      </c>
      <c r="F24" s="23">
        <v>3.9649649999999999</v>
      </c>
      <c r="G24" s="23">
        <v>3.7737862999999998</v>
      </c>
      <c r="H24" s="23">
        <v>4.9768489999999996</v>
      </c>
      <c r="I24" s="23">
        <v>5.3214649999999999</v>
      </c>
      <c r="J24" s="23">
        <v>5.3294240000000004</v>
      </c>
      <c r="K24" s="23">
        <v>5.9728120000000002</v>
      </c>
      <c r="L24" s="23">
        <v>7.9962330000000001</v>
      </c>
      <c r="M24" s="23">
        <v>10.6651706</v>
      </c>
      <c r="N24" s="23">
        <v>11.4294934</v>
      </c>
      <c r="O24" s="23">
        <v>12.813464</v>
      </c>
      <c r="P24" s="23">
        <v>14.042254</v>
      </c>
      <c r="Q24" s="23">
        <v>20.741078999999999</v>
      </c>
      <c r="R24" s="23">
        <v>22.621908000000001</v>
      </c>
      <c r="S24" s="23">
        <v>26.344442000000001</v>
      </c>
      <c r="T24" s="23">
        <v>27.130206999999999</v>
      </c>
      <c r="U24" s="23">
        <v>28.869861</v>
      </c>
      <c r="V24" s="23">
        <v>29.504421000000001</v>
      </c>
      <c r="W24" s="23">
        <v>30.764164000000001</v>
      </c>
      <c r="X24" s="23">
        <v>34.688665</v>
      </c>
      <c r="Y24" s="23">
        <v>35.907470000000004</v>
      </c>
      <c r="Z24" s="23">
        <v>43.142021</v>
      </c>
      <c r="AA24" s="23">
        <v>45.630592999999998</v>
      </c>
      <c r="AB24" s="23">
        <v>53.177886000000001</v>
      </c>
      <c r="AC24" s="23">
        <v>55.878696900000001</v>
      </c>
      <c r="AD24" s="23">
        <v>61.535008099999999</v>
      </c>
      <c r="AE24" s="23">
        <v>64.438412999999997</v>
      </c>
      <c r="AF24" s="23">
        <v>69.622395999999995</v>
      </c>
      <c r="AG24" s="23">
        <v>73.508081000000004</v>
      </c>
      <c r="AH24" s="23">
        <v>82.238246000000004</v>
      </c>
      <c r="AI24" s="23">
        <v>86.321757000000005</v>
      </c>
      <c r="AJ24" s="23">
        <v>101.49866900000001</v>
      </c>
      <c r="AK24" s="23">
        <v>111.58467400000001</v>
      </c>
      <c r="AL24" s="23">
        <v>115.34562200000001</v>
      </c>
      <c r="AM24" s="23">
        <v>121.10265099999999</v>
      </c>
      <c r="AN24" s="23">
        <v>123.908169</v>
      </c>
      <c r="AO24" s="23">
        <v>131.34447900000001</v>
      </c>
      <c r="AP24" s="23">
        <v>132.759399</v>
      </c>
      <c r="AQ24" s="23">
        <v>137.36924585</v>
      </c>
      <c r="AR24" s="23">
        <v>141.74903</v>
      </c>
      <c r="AS24" s="23">
        <v>150.03245100000001</v>
      </c>
      <c r="AT24" s="23">
        <v>154.20531</v>
      </c>
      <c r="AU24" s="23">
        <v>159.40393900000001</v>
      </c>
      <c r="AV24" s="23">
        <v>313.33977364999998</v>
      </c>
      <c r="AW24" s="23">
        <v>375.95462169000001</v>
      </c>
      <c r="AX24" s="23">
        <v>389.75366872000001</v>
      </c>
      <c r="AY24" s="23">
        <v>407.71416769999996</v>
      </c>
      <c r="AZ24" s="23">
        <v>430.08968566999999</v>
      </c>
      <c r="BA24" s="23">
        <v>453.20988265</v>
      </c>
      <c r="BB24" s="23">
        <v>463.71021951999995</v>
      </c>
      <c r="BC24" s="23">
        <v>479.97736366000004</v>
      </c>
      <c r="BD24" s="23">
        <v>440.72905716000002</v>
      </c>
      <c r="BE24" s="23">
        <v>422.36788504000003</v>
      </c>
      <c r="BF24" s="23">
        <v>427.39589218999998</v>
      </c>
      <c r="BG24" s="23">
        <v>441.81984220999999</v>
      </c>
      <c r="BH24" s="23">
        <v>449.51898923000005</v>
      </c>
      <c r="BI24" s="23">
        <v>457.23913832</v>
      </c>
      <c r="BJ24" s="23">
        <v>476.95937404</v>
      </c>
      <c r="BK24" s="23">
        <v>499.37625794000002</v>
      </c>
      <c r="BL24" s="23">
        <v>517.65036064000003</v>
      </c>
      <c r="BM24" s="23">
        <v>535.71208124999998</v>
      </c>
      <c r="BN24" s="23">
        <v>552.69399535000002</v>
      </c>
      <c r="BO24" s="77">
        <f t="shared" si="0"/>
        <v>3.1699703430946358E-2</v>
      </c>
      <c r="BP24" s="17"/>
      <c r="BQ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9"/>
      <c r="DT24" s="19"/>
      <c r="DU24" s="19"/>
      <c r="DV24" s="19"/>
      <c r="DW24" s="19"/>
      <c r="DX24" s="19"/>
    </row>
    <row r="25" spans="1:128" ht="15.75" customHeight="1">
      <c r="A25" s="20" t="s">
        <v>30</v>
      </c>
      <c r="B25" s="21" t="s">
        <v>95</v>
      </c>
      <c r="C25" s="22"/>
      <c r="D25" s="23" t="s">
        <v>1</v>
      </c>
      <c r="E25" s="23" t="s">
        <v>1</v>
      </c>
      <c r="F25" s="23">
        <v>0.13864599999999999</v>
      </c>
      <c r="G25" s="23">
        <v>0.17311799999999999</v>
      </c>
      <c r="H25" s="23">
        <v>0.175928</v>
      </c>
      <c r="I25" s="23">
        <v>0.213031</v>
      </c>
      <c r="J25" s="23">
        <v>0.1935953</v>
      </c>
      <c r="K25" s="23">
        <v>0.20753099999999999</v>
      </c>
      <c r="L25" s="23">
        <v>0.37507099999999999</v>
      </c>
      <c r="M25" s="23">
        <v>0.49407400000000001</v>
      </c>
      <c r="N25" s="23">
        <v>0.48392600000000002</v>
      </c>
      <c r="O25" s="23">
        <v>0.62036599999999997</v>
      </c>
      <c r="P25" s="23">
        <v>0.66313699999999998</v>
      </c>
      <c r="Q25" s="23">
        <v>1.20302</v>
      </c>
      <c r="R25" s="23">
        <v>1.623146</v>
      </c>
      <c r="S25" s="23">
        <v>2.2044239999999999</v>
      </c>
      <c r="T25" s="23">
        <v>1.8153589999999999</v>
      </c>
      <c r="U25" s="23">
        <v>2.1095190000000001</v>
      </c>
      <c r="V25" s="23">
        <v>1.962207</v>
      </c>
      <c r="W25" s="23">
        <v>1.694976</v>
      </c>
      <c r="X25" s="23">
        <v>1.7845279999999999</v>
      </c>
      <c r="Y25" s="23">
        <v>1.8189869999999999</v>
      </c>
      <c r="Z25" s="23">
        <v>1.8170900000000001</v>
      </c>
      <c r="AA25" s="23">
        <v>1.8216829999999999</v>
      </c>
      <c r="AB25" s="23">
        <v>1.8545499999999999</v>
      </c>
      <c r="AC25" s="23">
        <v>1.8106930000000001</v>
      </c>
      <c r="AD25" s="23">
        <v>1.7550589999999999</v>
      </c>
      <c r="AE25" s="23">
        <v>1.8763369999999999</v>
      </c>
      <c r="AF25" s="23">
        <v>1.8215920000000001</v>
      </c>
      <c r="AG25" s="23">
        <v>1.8965829999999999</v>
      </c>
      <c r="AH25" s="23">
        <v>1.8464989999999999</v>
      </c>
      <c r="AI25" s="23">
        <v>1.931837</v>
      </c>
      <c r="AJ25" s="23">
        <v>2.084012</v>
      </c>
      <c r="AK25" s="23">
        <v>1.965284</v>
      </c>
      <c r="AL25" s="23">
        <v>2.0780690000000002</v>
      </c>
      <c r="AM25" s="23">
        <v>2.0964369999999999</v>
      </c>
      <c r="AN25" s="23">
        <v>2.0044919999999999</v>
      </c>
      <c r="AO25" s="23">
        <v>2.1893120000000001</v>
      </c>
      <c r="AP25" s="23">
        <v>2.1207009999999999</v>
      </c>
      <c r="AQ25" s="23">
        <v>2.3276680000000001</v>
      </c>
      <c r="AR25" s="23">
        <v>2.221044</v>
      </c>
      <c r="AS25" s="23">
        <v>1.963743</v>
      </c>
      <c r="AT25" s="23">
        <v>2.0028239999999999</v>
      </c>
      <c r="AU25" s="23">
        <v>1.730699</v>
      </c>
      <c r="AV25" s="23">
        <v>1.6235029999999999</v>
      </c>
      <c r="AW25" s="23">
        <v>1.5396190000000001</v>
      </c>
      <c r="AX25" s="23">
        <v>1.476002</v>
      </c>
      <c r="AY25" s="23">
        <v>1.3979239999999999</v>
      </c>
      <c r="AZ25" s="23">
        <v>1.3616079999999999</v>
      </c>
      <c r="BA25" s="23">
        <v>1.312373</v>
      </c>
      <c r="BB25" s="23">
        <v>1.205506</v>
      </c>
      <c r="BC25" s="23">
        <v>1.1439429999999999</v>
      </c>
      <c r="BD25" s="23">
        <v>1.0776380000000001</v>
      </c>
      <c r="BE25" s="23">
        <v>1.022097</v>
      </c>
      <c r="BF25" s="23">
        <v>0.90472900000000001</v>
      </c>
      <c r="BG25" s="23">
        <v>0.87075800000000003</v>
      </c>
      <c r="BH25" s="23">
        <v>0.81256300000000004</v>
      </c>
      <c r="BI25" s="23">
        <v>0.77278899999999995</v>
      </c>
      <c r="BJ25" s="23">
        <v>0.71480699999999997</v>
      </c>
      <c r="BK25" s="23">
        <v>0.65493199999999996</v>
      </c>
      <c r="BL25" s="23">
        <v>0.62476299999999996</v>
      </c>
      <c r="BM25" s="23">
        <v>0.58354799999999996</v>
      </c>
      <c r="BN25" s="23">
        <v>0.56768600000000002</v>
      </c>
      <c r="BO25" s="77">
        <f t="shared" si="0"/>
        <v>-2.7181997025094651E-2</v>
      </c>
      <c r="BP25" s="17"/>
      <c r="BQ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9"/>
      <c r="DT25" s="19"/>
      <c r="DU25" s="19"/>
      <c r="DV25" s="19"/>
      <c r="DW25" s="19"/>
      <c r="DX25" s="19"/>
    </row>
    <row r="26" spans="1:128" ht="15.75" customHeight="1">
      <c r="A26" s="20" t="s">
        <v>92</v>
      </c>
      <c r="B26" s="21" t="s">
        <v>90</v>
      </c>
      <c r="C26" s="22"/>
      <c r="D26" s="23">
        <v>-4.1053975723409221E-2</v>
      </c>
      <c r="E26" s="23">
        <v>-0.46316869999999999</v>
      </c>
      <c r="F26" s="23">
        <v>-0.74355634999999998</v>
      </c>
      <c r="G26" s="23">
        <v>-0.63347730000000002</v>
      </c>
      <c r="H26" s="23">
        <v>-1.3419835500000001</v>
      </c>
      <c r="I26" s="23">
        <v>-0.91811065000000003</v>
      </c>
      <c r="J26" s="23">
        <v>-0.64687419999999995</v>
      </c>
      <c r="K26" s="23">
        <v>-0.89601195</v>
      </c>
      <c r="L26" s="23">
        <v>-1.0062149499999999</v>
      </c>
      <c r="M26" s="23">
        <v>-1.3460415499999998</v>
      </c>
      <c r="N26" s="23">
        <v>-1.5490105999999999</v>
      </c>
      <c r="O26" s="23">
        <v>-1.4795911500000001</v>
      </c>
      <c r="P26" s="23">
        <v>-2.0398481000000004</v>
      </c>
      <c r="Q26" s="23">
        <v>-2.6093372500000003</v>
      </c>
      <c r="R26" s="23">
        <v>-3.5613258000000001</v>
      </c>
      <c r="S26" s="23">
        <v>-4.1245041999999996</v>
      </c>
      <c r="T26" s="23">
        <v>-7.1723922</v>
      </c>
      <c r="U26" s="23">
        <v>-5.9492398999999994</v>
      </c>
      <c r="V26" s="23">
        <v>-5.9438114500000001</v>
      </c>
      <c r="W26" s="23">
        <v>-7.00796565</v>
      </c>
      <c r="X26" s="23">
        <v>-6.8175080000000001</v>
      </c>
      <c r="Y26" s="23">
        <v>-7.3079752000000004</v>
      </c>
      <c r="Z26" s="23">
        <v>-7.7196373999999999</v>
      </c>
      <c r="AA26" s="23">
        <v>-7.0596594000000001</v>
      </c>
      <c r="AB26" s="23">
        <v>-8.2894772499999991</v>
      </c>
      <c r="AC26" s="23">
        <v>-12.1360758</v>
      </c>
      <c r="AD26" s="23">
        <v>-14.34369395</v>
      </c>
      <c r="AE26" s="23">
        <v>-15.405470300000001</v>
      </c>
      <c r="AF26" s="23">
        <v>-15.481107700000001</v>
      </c>
      <c r="AG26" s="23">
        <v>-20.7497927</v>
      </c>
      <c r="AH26" s="23">
        <v>-25.875059090000001</v>
      </c>
      <c r="AI26" s="23">
        <v>-25.970734299999997</v>
      </c>
      <c r="AJ26" s="23">
        <v>-35.512724290000001</v>
      </c>
      <c r="AK26" s="23">
        <v>-40.984120879999992</v>
      </c>
      <c r="AL26" s="23">
        <v>-57.546920610000001</v>
      </c>
      <c r="AM26" s="23">
        <v>-53.328440870000001</v>
      </c>
      <c r="AN26" s="23">
        <v>-55.521338450000002</v>
      </c>
      <c r="AO26" s="23">
        <v>-85.680932549999994</v>
      </c>
      <c r="AP26" s="23">
        <v>-103.52231974999999</v>
      </c>
      <c r="AQ26" s="23">
        <v>-113.76570106</v>
      </c>
      <c r="AR26" s="23">
        <v>-121.81171451</v>
      </c>
      <c r="AS26" s="23">
        <v>-134.38679884999999</v>
      </c>
      <c r="AT26" s="23">
        <v>-143.89470763</v>
      </c>
      <c r="AU26" s="23">
        <v>-151.54451861999999</v>
      </c>
      <c r="AV26" s="23">
        <v>-188.6206196</v>
      </c>
      <c r="AW26" s="23">
        <v>-170.85721699999999</v>
      </c>
      <c r="AX26" s="23">
        <v>-159.01893088999998</v>
      </c>
      <c r="AY26" s="23">
        <v>-158.86025850999999</v>
      </c>
      <c r="AZ26" s="23">
        <v>-137.37836898000003</v>
      </c>
      <c r="BA26" s="23">
        <v>-132.63458105000001</v>
      </c>
      <c r="BB26" s="23">
        <v>-135.21469440000001</v>
      </c>
      <c r="BC26" s="23">
        <v>-154.88883220000002</v>
      </c>
      <c r="BD26" s="23">
        <v>-194.50846949000001</v>
      </c>
      <c r="BE26" s="23">
        <v>-252.61847484999998</v>
      </c>
      <c r="BF26" s="23">
        <v>-245.47949438999999</v>
      </c>
      <c r="BG26" s="23">
        <v>-171.86512160999999</v>
      </c>
      <c r="BH26" s="23">
        <v>-179.62847626999999</v>
      </c>
      <c r="BI26" s="23">
        <v>-171.70679070000003</v>
      </c>
      <c r="BJ26" s="23">
        <v>-169.43575183999997</v>
      </c>
      <c r="BK26" s="23">
        <v>-162.69252434000001</v>
      </c>
      <c r="BL26" s="23">
        <v>-156.42201444</v>
      </c>
      <c r="BM26" s="23">
        <v>-152.09524505000002</v>
      </c>
      <c r="BN26" s="23">
        <v>-151.29013559000001</v>
      </c>
      <c r="BO26" s="77">
        <f t="shared" si="0"/>
        <v>5.2934558193146559E-3</v>
      </c>
      <c r="BP26" s="17"/>
      <c r="BQ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9"/>
      <c r="DT26" s="19"/>
      <c r="DU26" s="19"/>
      <c r="DV26" s="19"/>
      <c r="DW26" s="19"/>
      <c r="DX26" s="19"/>
    </row>
    <row r="27" spans="1:128" s="33" customFormat="1" ht="15.75" customHeight="1">
      <c r="A27" s="20" t="s">
        <v>31</v>
      </c>
      <c r="B27" s="21" t="s">
        <v>174</v>
      </c>
      <c r="C27" s="22"/>
      <c r="D27" s="23" t="s">
        <v>1</v>
      </c>
      <c r="E27" s="23" t="s">
        <v>1</v>
      </c>
      <c r="F27" s="23" t="s">
        <v>1</v>
      </c>
      <c r="G27" s="23" t="s">
        <v>1</v>
      </c>
      <c r="H27" s="23" t="s">
        <v>1</v>
      </c>
      <c r="I27" s="23" t="s">
        <v>1</v>
      </c>
      <c r="J27" s="23" t="s">
        <v>1</v>
      </c>
      <c r="K27" s="23" t="s">
        <v>1</v>
      </c>
      <c r="L27" s="23" t="s">
        <v>1</v>
      </c>
      <c r="M27" s="23" t="s">
        <v>1</v>
      </c>
      <c r="N27" s="23" t="s">
        <v>1</v>
      </c>
      <c r="O27" s="23" t="s">
        <v>1</v>
      </c>
      <c r="P27" s="23" t="s">
        <v>1</v>
      </c>
      <c r="Q27" s="23" t="s">
        <v>1</v>
      </c>
      <c r="R27" s="23" t="s">
        <v>1</v>
      </c>
      <c r="S27" s="23" t="s">
        <v>1</v>
      </c>
      <c r="T27" s="23" t="s">
        <v>1</v>
      </c>
      <c r="U27" s="23" t="s">
        <v>1</v>
      </c>
      <c r="V27" s="23" t="s">
        <v>1</v>
      </c>
      <c r="W27" s="23" t="s">
        <v>1</v>
      </c>
      <c r="X27" s="23" t="s">
        <v>1</v>
      </c>
      <c r="Y27" s="23" t="s">
        <v>1</v>
      </c>
      <c r="Z27" s="23" t="s">
        <v>1</v>
      </c>
      <c r="AA27" s="23" t="s">
        <v>1</v>
      </c>
      <c r="AB27" s="23" t="s">
        <v>1</v>
      </c>
      <c r="AC27" s="23" t="s">
        <v>1</v>
      </c>
      <c r="AD27" s="23" t="s">
        <v>1</v>
      </c>
      <c r="AE27" s="23" t="s">
        <v>1</v>
      </c>
      <c r="AF27" s="23">
        <v>5.0234603</v>
      </c>
      <c r="AG27" s="23">
        <v>7.0648986300000001</v>
      </c>
      <c r="AH27" s="23">
        <v>8.3582552000000003</v>
      </c>
      <c r="AI27" s="23">
        <v>9.9003619399999998</v>
      </c>
      <c r="AJ27" s="23">
        <v>11.300621570000001</v>
      </c>
      <c r="AK27" s="23">
        <v>14.784478500000001</v>
      </c>
      <c r="AL27" s="23">
        <v>16.560853390000002</v>
      </c>
      <c r="AM27" s="23">
        <v>18.55127122</v>
      </c>
      <c r="AN27" s="23">
        <v>19.2648717</v>
      </c>
      <c r="AO27" s="23">
        <v>18.957415649999998</v>
      </c>
      <c r="AP27" s="23">
        <v>18.1672741</v>
      </c>
      <c r="AQ27" s="23">
        <v>18.278509549999999</v>
      </c>
      <c r="AR27" s="23">
        <v>18.648029699999999</v>
      </c>
      <c r="AS27" s="23">
        <v>18.536771949999999</v>
      </c>
      <c r="AT27" s="23">
        <v>20.871983549999999</v>
      </c>
      <c r="AU27" s="23">
        <v>20.308652350000003</v>
      </c>
      <c r="AV27" s="23">
        <v>21.55943049</v>
      </c>
      <c r="AW27" s="23">
        <v>21.69508609</v>
      </c>
      <c r="AX27" s="23">
        <v>21.28285593</v>
      </c>
      <c r="AY27" s="23">
        <v>21.439765870000002</v>
      </c>
      <c r="AZ27" s="23">
        <v>22.812665070000001</v>
      </c>
      <c r="BA27" s="23">
        <v>23.907502040000001</v>
      </c>
      <c r="BB27" s="23">
        <v>25.093951149999999</v>
      </c>
      <c r="BC27" s="23">
        <v>27.145232409999998</v>
      </c>
      <c r="BD27" s="23">
        <v>28.713426600000002</v>
      </c>
      <c r="BE27" s="23">
        <v>30.658863879999998</v>
      </c>
      <c r="BF27" s="23">
        <v>32.425007229999999</v>
      </c>
      <c r="BG27" s="23">
        <v>34.405120350000004</v>
      </c>
      <c r="BH27" s="23">
        <v>38.3400824</v>
      </c>
      <c r="BI27" s="23">
        <v>39.90675375</v>
      </c>
      <c r="BJ27" s="23">
        <v>41.449260250000002</v>
      </c>
      <c r="BK27" s="23">
        <v>42.762599399999999</v>
      </c>
      <c r="BL27" s="23">
        <v>46.27507765</v>
      </c>
      <c r="BM27" s="23">
        <v>48.087859430000002</v>
      </c>
      <c r="BN27" s="23">
        <v>44.907364250000001</v>
      </c>
      <c r="BO27" s="77">
        <f t="shared" si="0"/>
        <v>-6.613925464138716E-2</v>
      </c>
      <c r="BP27" s="17"/>
      <c r="BQ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9"/>
      <c r="DT27" s="19"/>
      <c r="DU27" s="19"/>
      <c r="DV27" s="19"/>
      <c r="DW27" s="19"/>
      <c r="DX27" s="19"/>
    </row>
    <row r="28" spans="1:128" ht="16.5" customHeight="1">
      <c r="A28" s="14" t="s">
        <v>7</v>
      </c>
      <c r="B28" s="14" t="s">
        <v>4</v>
      </c>
      <c r="C28" s="15"/>
      <c r="D28" s="16">
        <v>11.704416610000001</v>
      </c>
      <c r="E28" s="16">
        <v>31.570260690000001</v>
      </c>
      <c r="F28" s="16">
        <v>34.6061263</v>
      </c>
      <c r="G28" s="16">
        <v>43.154009500000001</v>
      </c>
      <c r="H28" s="16">
        <v>56.178770399999998</v>
      </c>
      <c r="I28" s="16">
        <v>61.323480199999999</v>
      </c>
      <c r="J28" s="16">
        <v>75.913412750000006</v>
      </c>
      <c r="K28" s="16">
        <v>93.959492650000001</v>
      </c>
      <c r="L28" s="16">
        <v>114.90760116</v>
      </c>
      <c r="M28" s="16">
        <v>126.15416885</v>
      </c>
      <c r="N28" s="16">
        <v>157.76413575000001</v>
      </c>
      <c r="O28" s="16">
        <v>178.60619728</v>
      </c>
      <c r="P28" s="16">
        <v>195.1371719</v>
      </c>
      <c r="Q28" s="16">
        <v>258.49286690000002</v>
      </c>
      <c r="R28" s="16">
        <v>316.08493156999998</v>
      </c>
      <c r="S28" s="16">
        <v>319.05928726999997</v>
      </c>
      <c r="T28" s="16">
        <v>371.91600139999997</v>
      </c>
      <c r="U28" s="16">
        <v>346.31723655000002</v>
      </c>
      <c r="V28" s="16">
        <v>336.44307350000003</v>
      </c>
      <c r="W28" s="16">
        <v>340.32611507000001</v>
      </c>
      <c r="X28" s="16">
        <v>346.98998518000002</v>
      </c>
      <c r="Y28" s="16">
        <v>375.37063860000006</v>
      </c>
      <c r="Z28" s="16">
        <v>406.90187299999997</v>
      </c>
      <c r="AA28" s="16">
        <v>416.96601681999994</v>
      </c>
      <c r="AB28" s="16">
        <v>480.47390975000002</v>
      </c>
      <c r="AC28" s="16">
        <v>504.63911332999999</v>
      </c>
      <c r="AD28" s="16">
        <v>513.90467528999989</v>
      </c>
      <c r="AE28" s="16">
        <v>549.87333147000004</v>
      </c>
      <c r="AF28" s="16">
        <v>573.75344859999996</v>
      </c>
      <c r="AG28" s="16">
        <v>614.67453947000001</v>
      </c>
      <c r="AH28" s="16">
        <v>702.20240465000006</v>
      </c>
      <c r="AI28" s="16">
        <v>759.7333428899999</v>
      </c>
      <c r="AJ28" s="16">
        <v>855.58716505999996</v>
      </c>
      <c r="AK28" s="16">
        <v>1015.4859931400001</v>
      </c>
      <c r="AL28" s="16">
        <v>1045.8762823699999</v>
      </c>
      <c r="AM28" s="16">
        <v>1135.7485399899999</v>
      </c>
      <c r="AN28" s="16">
        <v>1181.3779957700001</v>
      </c>
      <c r="AO28" s="16">
        <v>1249.1234508499999</v>
      </c>
      <c r="AP28" s="16">
        <v>1253.2732082900002</v>
      </c>
      <c r="AQ28" s="16">
        <v>1273.7300331500001</v>
      </c>
      <c r="AR28" s="16">
        <v>1319.41286909</v>
      </c>
      <c r="AS28" s="16">
        <v>1398.8353133199998</v>
      </c>
      <c r="AT28" s="16">
        <v>1511.7466079999999</v>
      </c>
      <c r="AU28" s="16">
        <v>1634.1438157699999</v>
      </c>
      <c r="AV28" s="16">
        <v>1549.90500894</v>
      </c>
      <c r="AW28" s="16">
        <v>1703.5246023599998</v>
      </c>
      <c r="AX28" s="16">
        <v>1715.7666035299999</v>
      </c>
      <c r="AY28" s="16">
        <v>1756.0853367300001</v>
      </c>
      <c r="AZ28" s="16">
        <v>1514.27507356</v>
      </c>
      <c r="BA28" s="16">
        <v>1405.28314097</v>
      </c>
      <c r="BB28" s="16">
        <v>1439.4891764200001</v>
      </c>
      <c r="BC28" s="16">
        <v>1459.7761633700002</v>
      </c>
      <c r="BD28" s="16">
        <v>1495.3648105899999</v>
      </c>
      <c r="BE28" s="16">
        <v>1619.20187801</v>
      </c>
      <c r="BF28" s="16">
        <v>1648.7048948299998</v>
      </c>
      <c r="BG28" s="16">
        <v>1724.93302326</v>
      </c>
      <c r="BH28" s="16">
        <v>1769.48241596</v>
      </c>
      <c r="BI28" s="16">
        <v>1796.00309651</v>
      </c>
      <c r="BJ28" s="16">
        <v>1855.9701539500002</v>
      </c>
      <c r="BK28" s="16">
        <v>1963.8962751699999</v>
      </c>
      <c r="BL28" s="16">
        <v>2033.9194788699995</v>
      </c>
      <c r="BM28" s="16">
        <v>2091.0990551</v>
      </c>
      <c r="BN28" s="16">
        <v>2053.3973248199995</v>
      </c>
      <c r="BO28" s="76">
        <f t="shared" si="0"/>
        <v>-1.8029624272484539E-2</v>
      </c>
      <c r="BP28" s="30"/>
      <c r="BQ28" s="30"/>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9"/>
      <c r="DT28" s="19"/>
      <c r="DU28" s="19"/>
      <c r="DV28" s="19"/>
      <c r="DW28" s="19"/>
      <c r="DX28" s="19"/>
    </row>
    <row r="29" spans="1:128" s="33" customFormat="1" ht="15.75" customHeight="1">
      <c r="A29" s="20" t="s">
        <v>32</v>
      </c>
      <c r="B29" s="21" t="s">
        <v>33</v>
      </c>
      <c r="C29" s="22"/>
      <c r="D29" s="23">
        <v>4.7353655610429133</v>
      </c>
      <c r="E29" s="23">
        <v>15.014246</v>
      </c>
      <c r="F29" s="23">
        <v>18.372748999999999</v>
      </c>
      <c r="G29" s="23">
        <v>24.293752999999999</v>
      </c>
      <c r="H29" s="23">
        <v>32.009239000000001</v>
      </c>
      <c r="I29" s="23">
        <v>36.575707999999999</v>
      </c>
      <c r="J29" s="23">
        <v>43.521293999999997</v>
      </c>
      <c r="K29" s="23">
        <v>51.662636999999997</v>
      </c>
      <c r="L29" s="23">
        <v>60.286591000000001</v>
      </c>
      <c r="M29" s="23">
        <v>65.637645000000006</v>
      </c>
      <c r="N29" s="23">
        <v>81.727664000000004</v>
      </c>
      <c r="O29" s="23">
        <v>89.267246</v>
      </c>
      <c r="P29" s="23">
        <v>94.852309000000005</v>
      </c>
      <c r="Q29" s="23">
        <v>122.064295</v>
      </c>
      <c r="R29" s="23">
        <v>152.96690572</v>
      </c>
      <c r="S29" s="23">
        <v>142.88132888000001</v>
      </c>
      <c r="T29" s="23">
        <v>161.239588</v>
      </c>
      <c r="U29" s="23">
        <v>144.27960999999999</v>
      </c>
      <c r="V29" s="23">
        <v>133.23070855</v>
      </c>
      <c r="W29" s="23">
        <v>130.67551935</v>
      </c>
      <c r="X29" s="23">
        <v>131.20467425000001</v>
      </c>
      <c r="Y29" s="23">
        <v>143.46113005000001</v>
      </c>
      <c r="Z29" s="23">
        <v>157.20393204999999</v>
      </c>
      <c r="AA29" s="23">
        <v>156.95281284999999</v>
      </c>
      <c r="AB29" s="23">
        <v>171.09238318000001</v>
      </c>
      <c r="AC29" s="23">
        <v>173.90589025</v>
      </c>
      <c r="AD29" s="23">
        <v>172.39183969999999</v>
      </c>
      <c r="AE29" s="23">
        <v>184.0185932</v>
      </c>
      <c r="AF29" s="23">
        <v>193.10666405000001</v>
      </c>
      <c r="AG29" s="23">
        <v>209.71525894999999</v>
      </c>
      <c r="AH29" s="23">
        <v>241.6792686</v>
      </c>
      <c r="AI29" s="23">
        <v>256.90087899999997</v>
      </c>
      <c r="AJ29" s="23">
        <v>284.84606305</v>
      </c>
      <c r="AK29" s="23">
        <v>328.10663439000001</v>
      </c>
      <c r="AL29" s="23">
        <v>310.09385472000002</v>
      </c>
      <c r="AM29" s="23">
        <v>338.94807868999999</v>
      </c>
      <c r="AN29" s="23">
        <v>351.59126635000001</v>
      </c>
      <c r="AO29" s="23">
        <v>381.45926827999995</v>
      </c>
      <c r="AP29" s="23">
        <v>388.37775576999996</v>
      </c>
      <c r="AQ29" s="23">
        <v>399.88345837000003</v>
      </c>
      <c r="AR29" s="23">
        <v>418.65451945999996</v>
      </c>
      <c r="AS29" s="23">
        <v>437.32077086999999</v>
      </c>
      <c r="AT29" s="23">
        <v>485.59226341000004</v>
      </c>
      <c r="AU29" s="23">
        <v>543.87968286</v>
      </c>
      <c r="AV29" s="23">
        <v>446.35384002000001</v>
      </c>
      <c r="AW29" s="23">
        <v>600.34562530999995</v>
      </c>
      <c r="AX29" s="23">
        <v>622.97853715999997</v>
      </c>
      <c r="AY29" s="23">
        <v>670.61533671000007</v>
      </c>
      <c r="AZ29" s="23">
        <v>734.99435867</v>
      </c>
      <c r="BA29" s="23">
        <v>679.47253407000005</v>
      </c>
      <c r="BB29" s="23">
        <v>701.58439699999997</v>
      </c>
      <c r="BC29" s="23">
        <v>698.84440258000006</v>
      </c>
      <c r="BD29" s="23">
        <v>718.87148160000004</v>
      </c>
      <c r="BE29" s="23">
        <v>786.30000876999998</v>
      </c>
      <c r="BF29" s="23">
        <v>778.71627517999991</v>
      </c>
      <c r="BG29" s="23">
        <v>819.64734509000004</v>
      </c>
      <c r="BH29" s="23">
        <v>827.81059492999998</v>
      </c>
      <c r="BI29" s="23">
        <v>842.66652849000002</v>
      </c>
      <c r="BJ29" s="23">
        <v>849.21077464999996</v>
      </c>
      <c r="BK29" s="23">
        <v>932.04868259</v>
      </c>
      <c r="BL29" s="23">
        <v>959.35347363999995</v>
      </c>
      <c r="BM29" s="23">
        <v>938.61456909000003</v>
      </c>
      <c r="BN29" s="23">
        <v>878.58937972000001</v>
      </c>
      <c r="BO29" s="77">
        <f t="shared" si="0"/>
        <v>-6.3950839190782302E-2</v>
      </c>
      <c r="BP29" s="17"/>
      <c r="BQ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9"/>
      <c r="DT29" s="19"/>
      <c r="DU29" s="19"/>
      <c r="DV29" s="19"/>
      <c r="DW29" s="19"/>
      <c r="DX29" s="19"/>
    </row>
    <row r="30" spans="1:128" s="33" customFormat="1" ht="15.75" customHeight="1">
      <c r="A30" s="20" t="s">
        <v>87</v>
      </c>
      <c r="B30" s="21" t="s">
        <v>85</v>
      </c>
      <c r="C30" s="22"/>
      <c r="D30" s="23" t="s">
        <v>1</v>
      </c>
      <c r="E30" s="23" t="s">
        <v>1</v>
      </c>
      <c r="F30" s="23" t="s">
        <v>1</v>
      </c>
      <c r="G30" s="23" t="s">
        <v>1</v>
      </c>
      <c r="H30" s="23" t="s">
        <v>1</v>
      </c>
      <c r="I30" s="23" t="s">
        <v>1</v>
      </c>
      <c r="J30" s="23" t="s">
        <v>1</v>
      </c>
      <c r="K30" s="23" t="s">
        <v>1</v>
      </c>
      <c r="L30" s="23" t="s">
        <v>1</v>
      </c>
      <c r="M30" s="23" t="s">
        <v>1</v>
      </c>
      <c r="N30" s="23" t="s">
        <v>1</v>
      </c>
      <c r="O30" s="23" t="s">
        <v>1</v>
      </c>
      <c r="P30" s="23" t="s">
        <v>1</v>
      </c>
      <c r="Q30" s="23" t="s">
        <v>1</v>
      </c>
      <c r="R30" s="23" t="s">
        <v>1</v>
      </c>
      <c r="S30" s="23" t="s">
        <v>1</v>
      </c>
      <c r="T30" s="23" t="s">
        <v>1</v>
      </c>
      <c r="U30" s="23" t="s">
        <v>1</v>
      </c>
      <c r="V30" s="23" t="s">
        <v>1</v>
      </c>
      <c r="W30" s="23" t="s">
        <v>1</v>
      </c>
      <c r="X30" s="23" t="s">
        <v>1</v>
      </c>
      <c r="Y30" s="23" t="s">
        <v>1</v>
      </c>
      <c r="Z30" s="23" t="s">
        <v>1</v>
      </c>
      <c r="AA30" s="23" t="s">
        <v>1</v>
      </c>
      <c r="AB30" s="23" t="s">
        <v>1</v>
      </c>
      <c r="AC30" s="23" t="s">
        <v>1</v>
      </c>
      <c r="AD30" s="23" t="s">
        <v>1</v>
      </c>
      <c r="AE30" s="23" t="s">
        <v>1</v>
      </c>
      <c r="AF30" s="23" t="s">
        <v>1</v>
      </c>
      <c r="AG30" s="23" t="s">
        <v>1</v>
      </c>
      <c r="AH30" s="23" t="s">
        <v>1</v>
      </c>
      <c r="AI30" s="23" t="s">
        <v>1</v>
      </c>
      <c r="AJ30" s="23" t="s">
        <v>1</v>
      </c>
      <c r="AK30" s="23" t="s">
        <v>1</v>
      </c>
      <c r="AL30" s="23" t="s">
        <v>1</v>
      </c>
      <c r="AM30" s="23" t="s">
        <v>1</v>
      </c>
      <c r="AN30" s="23" t="s">
        <v>1</v>
      </c>
      <c r="AO30" s="23" t="s">
        <v>1</v>
      </c>
      <c r="AP30" s="23" t="s">
        <v>1</v>
      </c>
      <c r="AQ30" s="23" t="s">
        <v>1</v>
      </c>
      <c r="AR30" s="23" t="s">
        <v>1</v>
      </c>
      <c r="AS30" s="23" t="s">
        <v>1</v>
      </c>
      <c r="AT30" s="23" t="s">
        <v>1</v>
      </c>
      <c r="AU30" s="23" t="s">
        <v>1</v>
      </c>
      <c r="AV30" s="23" t="s">
        <v>1</v>
      </c>
      <c r="AW30" s="23" t="s">
        <v>1</v>
      </c>
      <c r="AX30" s="23" t="s">
        <v>1</v>
      </c>
      <c r="AY30" s="23" t="s">
        <v>1</v>
      </c>
      <c r="AZ30" s="23">
        <v>2.8098719600000002</v>
      </c>
      <c r="BA30" s="23">
        <v>10.79311734</v>
      </c>
      <c r="BB30" s="23">
        <v>17.18590403</v>
      </c>
      <c r="BC30" s="23">
        <v>21.75248143</v>
      </c>
      <c r="BD30" s="23">
        <v>27.681635870000001</v>
      </c>
      <c r="BE30" s="23">
        <v>32.625127899999995</v>
      </c>
      <c r="BF30" s="23">
        <v>38.577818719999996</v>
      </c>
      <c r="BG30" s="23">
        <v>41.048303560000001</v>
      </c>
      <c r="BH30" s="23">
        <v>41.505458740000002</v>
      </c>
      <c r="BI30" s="23">
        <v>43.792853640000004</v>
      </c>
      <c r="BJ30" s="23">
        <v>47.984845049999997</v>
      </c>
      <c r="BK30" s="23">
        <v>47.41240157</v>
      </c>
      <c r="BL30" s="23">
        <v>51.53790953</v>
      </c>
      <c r="BM30" s="23">
        <v>55.676233789999998</v>
      </c>
      <c r="BN30" s="23">
        <v>51.197802770000003</v>
      </c>
      <c r="BO30" s="77">
        <f t="shared" si="0"/>
        <v>-8.0437032377078013E-2</v>
      </c>
      <c r="BP30" s="17"/>
      <c r="BQ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9"/>
      <c r="DT30" s="19"/>
      <c r="DU30" s="19"/>
      <c r="DV30" s="19"/>
      <c r="DW30" s="19"/>
      <c r="DX30" s="19"/>
    </row>
    <row r="31" spans="1:128" s="33" customFormat="1" ht="15.75" customHeight="1">
      <c r="A31" s="20" t="s">
        <v>144</v>
      </c>
      <c r="B31" s="21" t="s">
        <v>143</v>
      </c>
      <c r="C31" s="22"/>
      <c r="D31" s="23" t="s">
        <v>1</v>
      </c>
      <c r="E31" s="23" t="s">
        <v>1</v>
      </c>
      <c r="F31" s="23" t="s">
        <v>1</v>
      </c>
      <c r="G31" s="23" t="s">
        <v>1</v>
      </c>
      <c r="H31" s="23" t="s">
        <v>1</v>
      </c>
      <c r="I31" s="23" t="s">
        <v>1</v>
      </c>
      <c r="J31" s="23" t="s">
        <v>1</v>
      </c>
      <c r="K31" s="23" t="s">
        <v>1</v>
      </c>
      <c r="L31" s="23" t="s">
        <v>1</v>
      </c>
      <c r="M31" s="23" t="s">
        <v>1</v>
      </c>
      <c r="N31" s="23" t="s">
        <v>1</v>
      </c>
      <c r="O31" s="23" t="s">
        <v>1</v>
      </c>
      <c r="P31" s="23" t="s">
        <v>1</v>
      </c>
      <c r="Q31" s="23" t="s">
        <v>1</v>
      </c>
      <c r="R31" s="23" t="s">
        <v>1</v>
      </c>
      <c r="S31" s="23" t="s">
        <v>1</v>
      </c>
      <c r="T31" s="23" t="s">
        <v>1</v>
      </c>
      <c r="U31" s="23" t="s">
        <v>1</v>
      </c>
      <c r="V31" s="23" t="s">
        <v>1</v>
      </c>
      <c r="W31" s="23" t="s">
        <v>1</v>
      </c>
      <c r="X31" s="23" t="s">
        <v>1</v>
      </c>
      <c r="Y31" s="23" t="s">
        <v>1</v>
      </c>
      <c r="Z31" s="23" t="s">
        <v>1</v>
      </c>
      <c r="AA31" s="23" t="s">
        <v>1</v>
      </c>
      <c r="AB31" s="23" t="s">
        <v>1</v>
      </c>
      <c r="AC31" s="23" t="s">
        <v>1</v>
      </c>
      <c r="AD31" s="23" t="s">
        <v>1</v>
      </c>
      <c r="AE31" s="23" t="s">
        <v>1</v>
      </c>
      <c r="AF31" s="23" t="s">
        <v>1</v>
      </c>
      <c r="AG31" s="23" t="s">
        <v>1</v>
      </c>
      <c r="AH31" s="23" t="s">
        <v>1</v>
      </c>
      <c r="AI31" s="23" t="s">
        <v>1</v>
      </c>
      <c r="AJ31" s="23" t="s">
        <v>1</v>
      </c>
      <c r="AK31" s="23" t="s">
        <v>1</v>
      </c>
      <c r="AL31" s="23" t="s">
        <v>1</v>
      </c>
      <c r="AM31" s="23" t="s">
        <v>1</v>
      </c>
      <c r="AN31" s="23" t="s">
        <v>1</v>
      </c>
      <c r="AO31" s="23" t="s">
        <v>1</v>
      </c>
      <c r="AP31" s="23" t="s">
        <v>1</v>
      </c>
      <c r="AQ31" s="23" t="s">
        <v>1</v>
      </c>
      <c r="AR31" s="23" t="s">
        <v>1</v>
      </c>
      <c r="AS31" s="23" t="s">
        <v>1</v>
      </c>
      <c r="AT31" s="23" t="s">
        <v>1</v>
      </c>
      <c r="AU31" s="23" t="s">
        <v>1</v>
      </c>
      <c r="AV31" s="23" t="s">
        <v>1</v>
      </c>
      <c r="AW31" s="23" t="s">
        <v>1</v>
      </c>
      <c r="AX31" s="23" t="s">
        <v>1</v>
      </c>
      <c r="AY31" s="23" t="s">
        <v>1</v>
      </c>
      <c r="AZ31" s="23" t="s">
        <v>1</v>
      </c>
      <c r="BA31" s="23" t="s">
        <v>1</v>
      </c>
      <c r="BB31" s="23" t="s">
        <v>1</v>
      </c>
      <c r="BC31" s="23" t="s">
        <v>1</v>
      </c>
      <c r="BD31" s="23" t="s">
        <v>1</v>
      </c>
      <c r="BE31" s="23" t="s">
        <v>1</v>
      </c>
      <c r="BF31" s="23" t="s">
        <v>1</v>
      </c>
      <c r="BG31" s="23" t="s">
        <v>1</v>
      </c>
      <c r="BH31" s="23" t="s">
        <v>1</v>
      </c>
      <c r="BI31" s="23" t="s">
        <v>1</v>
      </c>
      <c r="BJ31" s="23" t="s">
        <v>1</v>
      </c>
      <c r="BK31" s="23" t="s">
        <v>1</v>
      </c>
      <c r="BL31" s="23" t="s">
        <v>1</v>
      </c>
      <c r="BM31" s="23" t="s">
        <v>1</v>
      </c>
      <c r="BN31" s="23">
        <v>20.322430989999997</v>
      </c>
      <c r="BO31" s="77" t="s">
        <v>1</v>
      </c>
      <c r="BP31" s="17"/>
      <c r="BQ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9"/>
      <c r="DT31" s="19"/>
      <c r="DU31" s="19"/>
      <c r="DV31" s="19"/>
      <c r="DW31" s="19"/>
      <c r="DX31" s="19"/>
    </row>
    <row r="32" spans="1:128" s="33" customFormat="1" ht="15.75" customHeight="1">
      <c r="A32" s="20" t="s">
        <v>88</v>
      </c>
      <c r="B32" s="21" t="s">
        <v>86</v>
      </c>
      <c r="C32" s="22"/>
      <c r="D32" s="23" t="s">
        <v>1</v>
      </c>
      <c r="E32" s="23" t="s">
        <v>1</v>
      </c>
      <c r="F32" s="23" t="s">
        <v>1</v>
      </c>
      <c r="G32" s="23" t="s">
        <v>1</v>
      </c>
      <c r="H32" s="23" t="s">
        <v>1</v>
      </c>
      <c r="I32" s="23" t="s">
        <v>1</v>
      </c>
      <c r="J32" s="23" t="s">
        <v>1</v>
      </c>
      <c r="K32" s="23" t="s">
        <v>1</v>
      </c>
      <c r="L32" s="23" t="s">
        <v>1</v>
      </c>
      <c r="M32" s="23" t="s">
        <v>1</v>
      </c>
      <c r="N32" s="23" t="s">
        <v>1</v>
      </c>
      <c r="O32" s="23" t="s">
        <v>1</v>
      </c>
      <c r="P32" s="23" t="s">
        <v>1</v>
      </c>
      <c r="Q32" s="23" t="s">
        <v>1</v>
      </c>
      <c r="R32" s="23" t="s">
        <v>1</v>
      </c>
      <c r="S32" s="23" t="s">
        <v>1</v>
      </c>
      <c r="T32" s="23" t="s">
        <v>1</v>
      </c>
      <c r="U32" s="23" t="s">
        <v>1</v>
      </c>
      <c r="V32" s="23" t="s">
        <v>1</v>
      </c>
      <c r="W32" s="23" t="s">
        <v>1</v>
      </c>
      <c r="X32" s="23" t="s">
        <v>1</v>
      </c>
      <c r="Y32" s="23" t="s">
        <v>1</v>
      </c>
      <c r="Z32" s="23" t="s">
        <v>1</v>
      </c>
      <c r="AA32" s="23" t="s">
        <v>1</v>
      </c>
      <c r="AB32" s="23" t="s">
        <v>1</v>
      </c>
      <c r="AC32" s="23" t="s">
        <v>1</v>
      </c>
      <c r="AD32" s="23" t="s">
        <v>1</v>
      </c>
      <c r="AE32" s="23" t="s">
        <v>1</v>
      </c>
      <c r="AF32" s="23" t="s">
        <v>1</v>
      </c>
      <c r="AG32" s="23" t="s">
        <v>1</v>
      </c>
      <c r="AH32" s="23" t="s">
        <v>1</v>
      </c>
      <c r="AI32" s="23" t="s">
        <v>1</v>
      </c>
      <c r="AJ32" s="23" t="s">
        <v>1</v>
      </c>
      <c r="AK32" s="23" t="s">
        <v>1</v>
      </c>
      <c r="AL32" s="23" t="s">
        <v>1</v>
      </c>
      <c r="AM32" s="23" t="s">
        <v>1</v>
      </c>
      <c r="AN32" s="23" t="s">
        <v>1</v>
      </c>
      <c r="AO32" s="23" t="s">
        <v>1</v>
      </c>
      <c r="AP32" s="23" t="s">
        <v>1</v>
      </c>
      <c r="AQ32" s="23" t="s">
        <v>1</v>
      </c>
      <c r="AR32" s="23" t="s">
        <v>1</v>
      </c>
      <c r="AS32" s="23" t="s">
        <v>1</v>
      </c>
      <c r="AT32" s="23" t="s">
        <v>1</v>
      </c>
      <c r="AU32" s="23" t="s">
        <v>1</v>
      </c>
      <c r="AV32" s="23" t="s">
        <v>1</v>
      </c>
      <c r="AW32" s="23" t="s">
        <v>1</v>
      </c>
      <c r="AX32" s="23" t="s">
        <v>1</v>
      </c>
      <c r="AY32" s="23" t="s">
        <v>1</v>
      </c>
      <c r="AZ32" s="23">
        <v>2.8691780099999997</v>
      </c>
      <c r="BA32" s="23">
        <v>14.12531117</v>
      </c>
      <c r="BB32" s="23">
        <v>19.462222699999998</v>
      </c>
      <c r="BC32" s="23">
        <v>22.375343149999999</v>
      </c>
      <c r="BD32" s="23">
        <v>30.12343538</v>
      </c>
      <c r="BE32" s="23">
        <v>40.90473849</v>
      </c>
      <c r="BF32" s="23">
        <v>45.287378959999998</v>
      </c>
      <c r="BG32" s="23">
        <v>52.19773447</v>
      </c>
      <c r="BH32" s="23">
        <v>61.688299350000001</v>
      </c>
      <c r="BI32" s="23">
        <v>65.361236140000003</v>
      </c>
      <c r="BJ32" s="23">
        <v>76.222898560000004</v>
      </c>
      <c r="BK32" s="23">
        <v>83.066758419999999</v>
      </c>
      <c r="BL32" s="23">
        <v>94.587076590000009</v>
      </c>
      <c r="BM32" s="23">
        <v>121.546576</v>
      </c>
      <c r="BN32" s="23">
        <v>138.46639152</v>
      </c>
      <c r="BO32" s="77">
        <f t="shared" si="0"/>
        <v>0.13920437808137023</v>
      </c>
      <c r="BP32" s="17"/>
      <c r="BQ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9"/>
      <c r="DT32" s="19"/>
      <c r="DU32" s="19"/>
      <c r="DV32" s="19"/>
      <c r="DW32" s="19"/>
      <c r="DX32" s="19"/>
    </row>
    <row r="33" spans="1:128" s="33" customFormat="1" ht="15.75" customHeight="1">
      <c r="A33" s="20" t="s">
        <v>89</v>
      </c>
      <c r="B33" s="21" t="s">
        <v>34</v>
      </c>
      <c r="C33" s="22"/>
      <c r="D33" s="23">
        <v>0.80867858903030188</v>
      </c>
      <c r="E33" s="23">
        <v>3.4783330000000001</v>
      </c>
      <c r="F33" s="23">
        <v>3.8588969999999998</v>
      </c>
      <c r="G33" s="23">
        <v>4.8243099999999997</v>
      </c>
      <c r="H33" s="23">
        <v>6.6194760000000006</v>
      </c>
      <c r="I33" s="23">
        <v>7.0105830000000005</v>
      </c>
      <c r="J33" s="23">
        <v>8.1696819999999999</v>
      </c>
      <c r="K33" s="23">
        <v>10.508925</v>
      </c>
      <c r="L33" s="23">
        <v>11.959044</v>
      </c>
      <c r="M33" s="23">
        <v>13.158948000000001</v>
      </c>
      <c r="N33" s="23">
        <v>15.581379999999999</v>
      </c>
      <c r="O33" s="23">
        <v>17.67174</v>
      </c>
      <c r="P33" s="23">
        <v>20.055192000000002</v>
      </c>
      <c r="Q33" s="23">
        <v>24.399249000000001</v>
      </c>
      <c r="R33" s="23">
        <v>30.120435050000001</v>
      </c>
      <c r="S33" s="23">
        <v>33.536181749999997</v>
      </c>
      <c r="T33" s="23">
        <v>40.993108999999997</v>
      </c>
      <c r="U33" s="23">
        <v>41.877682</v>
      </c>
      <c r="V33" s="23">
        <v>44.318477700000003</v>
      </c>
      <c r="W33" s="23">
        <v>43.604411399999996</v>
      </c>
      <c r="X33" s="23">
        <v>46.510234349999998</v>
      </c>
      <c r="Y33" s="23">
        <v>51.668201949999997</v>
      </c>
      <c r="Z33" s="23">
        <v>58.218166050000001</v>
      </c>
      <c r="AA33" s="23">
        <v>66.438859350000001</v>
      </c>
      <c r="AB33" s="23">
        <v>76.71262145</v>
      </c>
      <c r="AC33" s="23">
        <v>79.747274399999995</v>
      </c>
      <c r="AD33" s="23">
        <v>89.079918800000002</v>
      </c>
      <c r="AE33" s="23">
        <v>97.298509699999997</v>
      </c>
      <c r="AF33" s="23">
        <v>105.00417415000001</v>
      </c>
      <c r="AG33" s="23">
        <v>114.52950515000001</v>
      </c>
      <c r="AH33" s="23">
        <v>134.54864359999999</v>
      </c>
      <c r="AI33" s="23">
        <v>151.72039694999998</v>
      </c>
      <c r="AJ33" s="23">
        <v>174.73004365</v>
      </c>
      <c r="AK33" s="23">
        <v>198.9818454</v>
      </c>
      <c r="AL33" s="23">
        <v>217.84866305</v>
      </c>
      <c r="AM33" s="23">
        <v>237.52348174000002</v>
      </c>
      <c r="AN33" s="23">
        <v>247.05189743</v>
      </c>
      <c r="AO33" s="23">
        <v>257.33204338000002</v>
      </c>
      <c r="AP33" s="23">
        <v>271.73530373</v>
      </c>
      <c r="AQ33" s="23">
        <v>276.45107443000001</v>
      </c>
      <c r="AR33" s="23">
        <v>276.33887446</v>
      </c>
      <c r="AS33" s="23">
        <v>289.63761137</v>
      </c>
      <c r="AT33" s="23">
        <v>314.54804845000001</v>
      </c>
      <c r="AU33" s="23">
        <v>335.45464476000001</v>
      </c>
      <c r="AV33" s="23">
        <v>351.11604409</v>
      </c>
      <c r="AW33" s="23">
        <v>368.50898129000001</v>
      </c>
      <c r="AX33" s="23">
        <v>372.06311105000003</v>
      </c>
      <c r="AY33" s="23">
        <v>365.29432303999999</v>
      </c>
      <c r="AZ33" s="23">
        <v>362.30289095999996</v>
      </c>
      <c r="BA33" s="23">
        <v>426.44481452999997</v>
      </c>
      <c r="BB33" s="23">
        <v>469.09262438000002</v>
      </c>
      <c r="BC33" s="23">
        <v>495.09511335000002</v>
      </c>
      <c r="BD33" s="23">
        <v>499.61044549000002</v>
      </c>
      <c r="BE33" s="23">
        <v>545.42583262999995</v>
      </c>
      <c r="BF33" s="23">
        <v>557.00004134000005</v>
      </c>
      <c r="BG33" s="23">
        <v>569.70870399</v>
      </c>
      <c r="BH33" s="23">
        <v>589.08726264999996</v>
      </c>
      <c r="BI33" s="23">
        <v>583.38547026999993</v>
      </c>
      <c r="BJ33" s="23">
        <v>616.13817208</v>
      </c>
      <c r="BK33" s="23">
        <v>625.58417603999999</v>
      </c>
      <c r="BL33" s="23">
        <v>647.67969604999996</v>
      </c>
      <c r="BM33" s="23">
        <v>676.36239308000006</v>
      </c>
      <c r="BN33" s="23">
        <v>627.80470794000007</v>
      </c>
      <c r="BO33" s="77">
        <f>IF(BN33="–","–",(BN33-BM33)/ABS(BM33))</f>
        <v>-7.1792408384622586E-2</v>
      </c>
      <c r="BP33" s="17"/>
      <c r="BQ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9"/>
      <c r="DT33" s="19"/>
      <c r="DU33" s="19"/>
      <c r="DV33" s="19"/>
      <c r="DW33" s="19"/>
      <c r="DX33" s="19"/>
    </row>
    <row r="34" spans="1:128" s="33" customFormat="1" ht="15.75" customHeight="1">
      <c r="A34" s="20" t="s">
        <v>145</v>
      </c>
      <c r="B34" s="21" t="s">
        <v>146</v>
      </c>
      <c r="C34" s="22"/>
      <c r="D34" s="23" t="s">
        <v>1</v>
      </c>
      <c r="E34" s="23" t="s">
        <v>1</v>
      </c>
      <c r="F34" s="23" t="s">
        <v>1</v>
      </c>
      <c r="G34" s="23" t="s">
        <v>1</v>
      </c>
      <c r="H34" s="23" t="s">
        <v>1</v>
      </c>
      <c r="I34" s="23" t="s">
        <v>1</v>
      </c>
      <c r="J34" s="23" t="s">
        <v>1</v>
      </c>
      <c r="K34" s="23" t="s">
        <v>1</v>
      </c>
      <c r="L34" s="23" t="s">
        <v>1</v>
      </c>
      <c r="M34" s="23" t="s">
        <v>1</v>
      </c>
      <c r="N34" s="23" t="s">
        <v>1</v>
      </c>
      <c r="O34" s="23" t="s">
        <v>1</v>
      </c>
      <c r="P34" s="23" t="s">
        <v>1</v>
      </c>
      <c r="Q34" s="23" t="s">
        <v>1</v>
      </c>
      <c r="R34" s="23" t="s">
        <v>1</v>
      </c>
      <c r="S34" s="23" t="s">
        <v>1</v>
      </c>
      <c r="T34" s="23" t="s">
        <v>1</v>
      </c>
      <c r="U34" s="23" t="s">
        <v>1</v>
      </c>
      <c r="V34" s="23" t="s">
        <v>1</v>
      </c>
      <c r="W34" s="23" t="s">
        <v>1</v>
      </c>
      <c r="X34" s="23" t="s">
        <v>1</v>
      </c>
      <c r="Y34" s="23" t="s">
        <v>1</v>
      </c>
      <c r="Z34" s="23" t="s">
        <v>1</v>
      </c>
      <c r="AA34" s="23" t="s">
        <v>1</v>
      </c>
      <c r="AB34" s="23" t="s">
        <v>1</v>
      </c>
      <c r="AC34" s="23" t="s">
        <v>1</v>
      </c>
      <c r="AD34" s="23" t="s">
        <v>1</v>
      </c>
      <c r="AE34" s="23" t="s">
        <v>1</v>
      </c>
      <c r="AF34" s="23" t="s">
        <v>1</v>
      </c>
      <c r="AG34" s="23" t="s">
        <v>1</v>
      </c>
      <c r="AH34" s="23" t="s">
        <v>1</v>
      </c>
      <c r="AI34" s="23" t="s">
        <v>1</v>
      </c>
      <c r="AJ34" s="23" t="s">
        <v>1</v>
      </c>
      <c r="AK34" s="23" t="s">
        <v>1</v>
      </c>
      <c r="AL34" s="23" t="s">
        <v>1</v>
      </c>
      <c r="AM34" s="23" t="s">
        <v>1</v>
      </c>
      <c r="AN34" s="23" t="s">
        <v>1</v>
      </c>
      <c r="AO34" s="23" t="s">
        <v>1</v>
      </c>
      <c r="AP34" s="23" t="s">
        <v>1</v>
      </c>
      <c r="AQ34" s="23" t="s">
        <v>1</v>
      </c>
      <c r="AR34" s="23" t="s">
        <v>1</v>
      </c>
      <c r="AS34" s="23" t="s">
        <v>1</v>
      </c>
      <c r="AT34" s="23" t="s">
        <v>1</v>
      </c>
      <c r="AU34" s="23" t="s">
        <v>1</v>
      </c>
      <c r="AV34" s="23" t="s">
        <v>1</v>
      </c>
      <c r="AW34" s="23" t="s">
        <v>1</v>
      </c>
      <c r="AX34" s="23" t="s">
        <v>1</v>
      </c>
      <c r="AY34" s="23" t="s">
        <v>1</v>
      </c>
      <c r="AZ34" s="23" t="s">
        <v>1</v>
      </c>
      <c r="BA34" s="23" t="s">
        <v>1</v>
      </c>
      <c r="BB34" s="23" t="s">
        <v>1</v>
      </c>
      <c r="BC34" s="23" t="s">
        <v>1</v>
      </c>
      <c r="BD34" s="23" t="s">
        <v>1</v>
      </c>
      <c r="BE34" s="23" t="s">
        <v>1</v>
      </c>
      <c r="BF34" s="23" t="s">
        <v>1</v>
      </c>
      <c r="BG34" s="23" t="s">
        <v>1</v>
      </c>
      <c r="BH34" s="23" t="s">
        <v>1</v>
      </c>
      <c r="BI34" s="23" t="s">
        <v>1</v>
      </c>
      <c r="BJ34" s="23" t="s">
        <v>1</v>
      </c>
      <c r="BK34" s="23" t="s">
        <v>1</v>
      </c>
      <c r="BL34" s="23" t="s">
        <v>1</v>
      </c>
      <c r="BM34" s="23" t="s">
        <v>1</v>
      </c>
      <c r="BN34" s="23">
        <v>17.146411000000001</v>
      </c>
      <c r="BO34" s="77" t="s">
        <v>1</v>
      </c>
      <c r="BP34" s="17"/>
      <c r="BQ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9"/>
      <c r="DT34" s="19"/>
      <c r="DU34" s="19"/>
      <c r="DV34" s="19"/>
      <c r="DW34" s="19"/>
      <c r="DX34" s="19"/>
    </row>
    <row r="35" spans="1:128" s="33" customFormat="1" ht="14.25">
      <c r="A35" s="20" t="s">
        <v>35</v>
      </c>
      <c r="B35" s="21" t="s">
        <v>36</v>
      </c>
      <c r="C35" s="22"/>
      <c r="D35" s="23">
        <v>5.3116929516883422</v>
      </c>
      <c r="E35" s="23">
        <v>10.1069</v>
      </c>
      <c r="F35" s="23">
        <v>8.2388159999999999</v>
      </c>
      <c r="G35" s="23">
        <v>9.1127579999999995</v>
      </c>
      <c r="H35" s="23">
        <v>10.971658</v>
      </c>
      <c r="I35" s="23">
        <v>10.180517</v>
      </c>
      <c r="J35" s="23">
        <v>15.181111</v>
      </c>
      <c r="K35" s="23">
        <v>21.072883000000001</v>
      </c>
      <c r="L35" s="23">
        <v>24.647193999999999</v>
      </c>
      <c r="M35" s="23">
        <v>27.563980999999998</v>
      </c>
      <c r="N35" s="23">
        <v>33.356540000000003</v>
      </c>
      <c r="O35" s="23">
        <v>42.836272000000001</v>
      </c>
      <c r="P35" s="23">
        <v>49.157944000000001</v>
      </c>
      <c r="Q35" s="23">
        <v>71.592749999999995</v>
      </c>
      <c r="R35" s="23">
        <v>85.309671249999994</v>
      </c>
      <c r="S35" s="23">
        <v>96.777742549999999</v>
      </c>
      <c r="T35" s="23">
        <v>116.108464</v>
      </c>
      <c r="U35" s="23">
        <v>109.31963500000001</v>
      </c>
      <c r="V35" s="23">
        <v>107.65975575</v>
      </c>
      <c r="W35" s="23">
        <v>112.00321995</v>
      </c>
      <c r="X35" s="23">
        <v>113.06604835</v>
      </c>
      <c r="Y35" s="23">
        <v>117.19145505</v>
      </c>
      <c r="Z35" s="23">
        <v>122.97171265</v>
      </c>
      <c r="AA35" s="23">
        <v>121.29909415</v>
      </c>
      <c r="AB35" s="23">
        <v>152.4840858</v>
      </c>
      <c r="AC35" s="23">
        <v>167.93205175</v>
      </c>
      <c r="AD35" s="23">
        <v>166.29119165</v>
      </c>
      <c r="AE35" s="23">
        <v>171.88252105000001</v>
      </c>
      <c r="AF35" s="23">
        <v>173.70407280000001</v>
      </c>
      <c r="AG35" s="23">
        <v>177.40484821000001</v>
      </c>
      <c r="AH35" s="23">
        <v>195.57902480000001</v>
      </c>
      <c r="AI35" s="23">
        <v>207.81224115000001</v>
      </c>
      <c r="AJ35" s="23">
        <v>235.77026769999998</v>
      </c>
      <c r="AK35" s="23">
        <v>293.06132269</v>
      </c>
      <c r="AL35" s="23">
        <v>304.27019039999999</v>
      </c>
      <c r="AM35" s="23">
        <v>320.56650786</v>
      </c>
      <c r="AN35" s="23">
        <v>329.27861424000002</v>
      </c>
      <c r="AO35" s="23">
        <v>344.99954855999999</v>
      </c>
      <c r="AP35" s="23">
        <v>323.01622961999999</v>
      </c>
      <c r="AQ35" s="23">
        <v>322.15453910000002</v>
      </c>
      <c r="AR35" s="23">
        <v>339.02240929999999</v>
      </c>
      <c r="AS35" s="23">
        <v>354.76580797000003</v>
      </c>
      <c r="AT35" s="23">
        <v>376.25964352</v>
      </c>
      <c r="AU35" s="23">
        <v>391.24167045000002</v>
      </c>
      <c r="AV35" s="23">
        <v>384.47078371999999</v>
      </c>
      <c r="AW35" s="23">
        <v>367.69098331999999</v>
      </c>
      <c r="AX35" s="23">
        <v>381.58976689999997</v>
      </c>
      <c r="AY35" s="23">
        <v>377.51718870999997</v>
      </c>
      <c r="AZ35" s="23">
        <v>107.20870427</v>
      </c>
      <c r="BA35" s="23">
        <v>6.9427829299999999</v>
      </c>
      <c r="BB35" s="23">
        <v>0.51445713000000004</v>
      </c>
      <c r="BC35" s="23">
        <v>0.50381507000000003</v>
      </c>
      <c r="BD35" s="23">
        <v>0.19422285</v>
      </c>
      <c r="BE35" s="23" t="s">
        <v>1</v>
      </c>
      <c r="BF35" s="23" t="s">
        <v>1</v>
      </c>
      <c r="BG35" s="23" t="s">
        <v>1</v>
      </c>
      <c r="BH35" s="23" t="s">
        <v>1</v>
      </c>
      <c r="BI35" s="23" t="s">
        <v>1</v>
      </c>
      <c r="BJ35" s="23" t="s">
        <v>1</v>
      </c>
      <c r="BK35" s="23" t="s">
        <v>1</v>
      </c>
      <c r="BL35" s="23" t="s">
        <v>1</v>
      </c>
      <c r="BM35" s="23" t="s">
        <v>1</v>
      </c>
      <c r="BN35" s="23" t="s">
        <v>1</v>
      </c>
      <c r="BO35" s="79" t="str">
        <f t="shared" si="0"/>
        <v>–</v>
      </c>
      <c r="BP35" s="17"/>
      <c r="BQ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9"/>
      <c r="DT35" s="19"/>
      <c r="DU35" s="19"/>
      <c r="DV35" s="19"/>
      <c r="DW35" s="19"/>
      <c r="DX35" s="19"/>
    </row>
    <row r="36" spans="1:128" s="33" customFormat="1" ht="14.25">
      <c r="A36" s="20" t="s">
        <v>75</v>
      </c>
      <c r="B36" s="21" t="s">
        <v>74</v>
      </c>
      <c r="C36" s="22"/>
      <c r="D36" s="23" t="s">
        <v>1</v>
      </c>
      <c r="E36" s="23" t="s">
        <v>1</v>
      </c>
      <c r="F36" s="23" t="s">
        <v>1</v>
      </c>
      <c r="G36" s="23" t="s">
        <v>1</v>
      </c>
      <c r="H36" s="23" t="s">
        <v>1</v>
      </c>
      <c r="I36" s="23" t="s">
        <v>1</v>
      </c>
      <c r="J36" s="23" t="s">
        <v>1</v>
      </c>
      <c r="K36" s="23" t="s">
        <v>1</v>
      </c>
      <c r="L36" s="23" t="s">
        <v>1</v>
      </c>
      <c r="M36" s="23" t="s">
        <v>1</v>
      </c>
      <c r="N36" s="23" t="s">
        <v>1</v>
      </c>
      <c r="O36" s="23" t="s">
        <v>1</v>
      </c>
      <c r="P36" s="23" t="s">
        <v>1</v>
      </c>
      <c r="Q36" s="23" t="s">
        <v>1</v>
      </c>
      <c r="R36" s="23" t="s">
        <v>1</v>
      </c>
      <c r="S36" s="23" t="s">
        <v>1</v>
      </c>
      <c r="T36" s="23" t="s">
        <v>1</v>
      </c>
      <c r="U36" s="23" t="s">
        <v>1</v>
      </c>
      <c r="V36" s="23" t="s">
        <v>1</v>
      </c>
      <c r="W36" s="23" t="s">
        <v>1</v>
      </c>
      <c r="X36" s="23" t="s">
        <v>1</v>
      </c>
      <c r="Y36" s="23" t="s">
        <v>1</v>
      </c>
      <c r="Z36" s="23" t="s">
        <v>1</v>
      </c>
      <c r="AA36" s="23" t="s">
        <v>1</v>
      </c>
      <c r="AB36" s="23" t="s">
        <v>1</v>
      </c>
      <c r="AC36" s="23" t="s">
        <v>1</v>
      </c>
      <c r="AD36" s="23" t="s">
        <v>1</v>
      </c>
      <c r="AE36" s="23" t="s">
        <v>1</v>
      </c>
      <c r="AF36" s="23" t="s">
        <v>1</v>
      </c>
      <c r="AG36" s="23" t="s">
        <v>1</v>
      </c>
      <c r="AH36" s="23" t="s">
        <v>1</v>
      </c>
      <c r="AI36" s="23" t="s">
        <v>1</v>
      </c>
      <c r="AJ36" s="23" t="s">
        <v>1</v>
      </c>
      <c r="AK36" s="23" t="s">
        <v>1</v>
      </c>
      <c r="AL36" s="23" t="s">
        <v>1</v>
      </c>
      <c r="AM36" s="23" t="s">
        <v>1</v>
      </c>
      <c r="AN36" s="23" t="s">
        <v>1</v>
      </c>
      <c r="AO36" s="23" t="s">
        <v>1</v>
      </c>
      <c r="AP36" s="23" t="s">
        <v>1</v>
      </c>
      <c r="AQ36" s="23" t="s">
        <v>1</v>
      </c>
      <c r="AR36" s="23" t="s">
        <v>1</v>
      </c>
      <c r="AS36" s="23" t="s">
        <v>1</v>
      </c>
      <c r="AT36" s="23" t="s">
        <v>1</v>
      </c>
      <c r="AU36" s="23" t="s">
        <v>1</v>
      </c>
      <c r="AV36" s="23" t="s">
        <v>1</v>
      </c>
      <c r="AW36" s="23" t="s">
        <v>1</v>
      </c>
      <c r="AX36" s="23" t="s">
        <v>1</v>
      </c>
      <c r="AY36" s="23" t="s">
        <v>1</v>
      </c>
      <c r="AZ36" s="23" t="s">
        <v>1</v>
      </c>
      <c r="BA36" s="23" t="s">
        <v>1</v>
      </c>
      <c r="BB36" s="23" t="s">
        <v>1</v>
      </c>
      <c r="BC36" s="23" t="s">
        <v>1</v>
      </c>
      <c r="BD36" s="23" t="s">
        <v>1</v>
      </c>
      <c r="BE36" s="23">
        <v>21.900182960000002</v>
      </c>
      <c r="BF36" s="23">
        <v>31.376321090000001</v>
      </c>
      <c r="BG36" s="23">
        <v>42.038672220000002</v>
      </c>
      <c r="BH36" s="23">
        <v>51.43622757</v>
      </c>
      <c r="BI36" s="23">
        <v>59.543874459999998</v>
      </c>
      <c r="BJ36" s="23">
        <v>68.868094630000002</v>
      </c>
      <c r="BK36" s="23">
        <v>78.213237250000006</v>
      </c>
      <c r="BL36" s="23">
        <v>87.842145160000001</v>
      </c>
      <c r="BM36" s="23">
        <v>94.473738780000005</v>
      </c>
      <c r="BN36" s="23">
        <v>116.35078920000001</v>
      </c>
      <c r="BO36" s="77">
        <f t="shared" si="0"/>
        <v>0.23156753085579537</v>
      </c>
      <c r="BP36" s="17"/>
      <c r="BQ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9"/>
      <c r="DT36" s="19"/>
      <c r="DU36" s="19"/>
      <c r="DV36" s="19"/>
      <c r="DW36" s="19"/>
      <c r="DX36" s="19"/>
    </row>
    <row r="37" spans="1:128" ht="15.75" customHeight="1">
      <c r="A37" s="20" t="s">
        <v>37</v>
      </c>
      <c r="B37" s="21" t="s">
        <v>38</v>
      </c>
      <c r="C37" s="22"/>
      <c r="D37" s="23">
        <v>0.84867989823844248</v>
      </c>
      <c r="E37" s="23">
        <v>2.9707810000000001</v>
      </c>
      <c r="F37" s="23">
        <v>4.1356640000000002</v>
      </c>
      <c r="G37" s="23">
        <v>4.9231889999999998</v>
      </c>
      <c r="H37" s="23">
        <v>6.5672750000000004</v>
      </c>
      <c r="I37" s="23">
        <v>7.6401019999999997</v>
      </c>
      <c r="J37" s="23">
        <v>9.0916730000000001</v>
      </c>
      <c r="K37" s="23">
        <v>10.758011</v>
      </c>
      <c r="L37" s="23">
        <v>13.202095999999999</v>
      </c>
      <c r="M37" s="23">
        <v>13.427845</v>
      </c>
      <c r="N37" s="23">
        <v>18.059011000000002</v>
      </c>
      <c r="O37" s="23">
        <v>19.867162</v>
      </c>
      <c r="P37" s="23">
        <v>20.719961999999999</v>
      </c>
      <c r="Q37" s="23">
        <v>26.564973999999999</v>
      </c>
      <c r="R37" s="23">
        <v>31.20649285</v>
      </c>
      <c r="S37" s="23">
        <v>28.549558699999999</v>
      </c>
      <c r="T37" s="23">
        <v>33.854945999999998</v>
      </c>
      <c r="U37" s="23">
        <v>31.080396</v>
      </c>
      <c r="V37" s="23">
        <v>32.606785100000003</v>
      </c>
      <c r="W37" s="23">
        <v>30.30584365</v>
      </c>
      <c r="X37" s="23">
        <v>31.541801599999999</v>
      </c>
      <c r="Y37" s="23">
        <v>36.153909949999999</v>
      </c>
      <c r="Z37" s="23">
        <v>38.781361699999998</v>
      </c>
      <c r="AA37" s="23">
        <v>41.372947449999998</v>
      </c>
      <c r="AB37" s="23">
        <v>46.98471095</v>
      </c>
      <c r="AC37" s="23">
        <v>48.14102295</v>
      </c>
      <c r="AD37" s="23">
        <v>49.928739649999997</v>
      </c>
      <c r="AE37" s="23">
        <v>57.1563357</v>
      </c>
      <c r="AF37" s="23">
        <v>61.97404865</v>
      </c>
      <c r="AG37" s="23">
        <v>70.253371250000001</v>
      </c>
      <c r="AH37" s="23">
        <v>81.68013040000001</v>
      </c>
      <c r="AI37" s="23">
        <v>91.780190900000008</v>
      </c>
      <c r="AJ37" s="23">
        <v>102.00384990000001</v>
      </c>
      <c r="AK37" s="23">
        <v>136.24856887000001</v>
      </c>
      <c r="AL37" s="23">
        <v>149.03411115</v>
      </c>
      <c r="AM37" s="23">
        <v>167.87748690000001</v>
      </c>
      <c r="AN37" s="23">
        <v>178.77870236999999</v>
      </c>
      <c r="AO37" s="23">
        <v>188.83600609000001</v>
      </c>
      <c r="AP37" s="23">
        <v>193.90136278</v>
      </c>
      <c r="AQ37" s="23">
        <v>203.0095982</v>
      </c>
      <c r="AR37" s="23">
        <v>203.66439869999999</v>
      </c>
      <c r="AS37" s="23">
        <v>229.87677465000002</v>
      </c>
      <c r="AT37" s="23">
        <v>241.89192030000001</v>
      </c>
      <c r="AU37" s="23">
        <v>264.87056307</v>
      </c>
      <c r="AV37" s="23">
        <v>268.81897292000002</v>
      </c>
      <c r="AW37" s="23">
        <v>261.5857231</v>
      </c>
      <c r="AX37" s="23">
        <v>234.48704524999999</v>
      </c>
      <c r="AY37" s="23">
        <v>232.34804174999999</v>
      </c>
      <c r="AZ37" s="23">
        <v>242.27134674999999</v>
      </c>
      <c r="BA37" s="23">
        <v>232.20046116999998</v>
      </c>
      <c r="BB37" s="23">
        <v>231.93243853999999</v>
      </c>
      <c r="BC37" s="23">
        <v>223.03445693</v>
      </c>
      <c r="BD37" s="23">
        <v>220.41218781000001</v>
      </c>
      <c r="BE37" s="23">
        <v>194.06578106000001</v>
      </c>
      <c r="BF37" s="23">
        <v>201.22264440000001</v>
      </c>
      <c r="BG37" s="23">
        <v>204.85905167999999</v>
      </c>
      <c r="BH37" s="23">
        <v>203.87626555</v>
      </c>
      <c r="BI37" s="23">
        <v>207.46694952999999</v>
      </c>
      <c r="BJ37" s="23">
        <v>206.0766352</v>
      </c>
      <c r="BK37" s="23">
        <v>212.01855833000002</v>
      </c>
      <c r="BL37" s="23">
        <v>217.04662028000001</v>
      </c>
      <c r="BM37" s="23">
        <v>225.41852518000002</v>
      </c>
      <c r="BN37" s="23">
        <v>221.20830930000002</v>
      </c>
      <c r="BO37" s="77">
        <f t="shared" si="0"/>
        <v>-1.8677328656276467E-2</v>
      </c>
      <c r="BP37" s="17"/>
      <c r="BQ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9"/>
      <c r="DT37" s="19"/>
      <c r="DU37" s="19"/>
      <c r="DV37" s="19"/>
      <c r="DW37" s="19"/>
      <c r="DX37" s="19"/>
    </row>
    <row r="38" spans="1:128" ht="15.75" customHeight="1">
      <c r="A38" s="20" t="s">
        <v>39</v>
      </c>
      <c r="B38" s="21" t="s">
        <v>40</v>
      </c>
      <c r="C38" s="22"/>
      <c r="D38" s="23" t="s">
        <v>1</v>
      </c>
      <c r="E38" s="23" t="s">
        <v>1</v>
      </c>
      <c r="F38" s="23" t="s">
        <v>1</v>
      </c>
      <c r="G38" s="23" t="s">
        <v>1</v>
      </c>
      <c r="H38" s="23" t="s">
        <v>1</v>
      </c>
      <c r="I38" s="23" t="s">
        <v>1</v>
      </c>
      <c r="J38" s="23" t="s">
        <v>1</v>
      </c>
      <c r="K38" s="23" t="s">
        <v>1</v>
      </c>
      <c r="L38" s="23">
        <v>4.8860419999999998</v>
      </c>
      <c r="M38" s="23">
        <v>6.4365730000000001</v>
      </c>
      <c r="N38" s="23">
        <v>8.1901109999999999</v>
      </c>
      <c r="O38" s="23">
        <v>9.0050570000000008</v>
      </c>
      <c r="P38" s="23">
        <v>10.413838</v>
      </c>
      <c r="Q38" s="23">
        <v>13.941214</v>
      </c>
      <c r="R38" s="23">
        <v>16.646510450000001</v>
      </c>
      <c r="S38" s="23">
        <v>17.766472100000001</v>
      </c>
      <c r="T38" s="23">
        <v>20.282271000000001</v>
      </c>
      <c r="U38" s="23">
        <v>20.103987</v>
      </c>
      <c r="V38" s="23">
        <v>19.117256699999999</v>
      </c>
      <c r="W38" s="23">
        <v>24.331254619999999</v>
      </c>
      <c r="X38" s="23">
        <v>25.439128929999999</v>
      </c>
      <c r="Y38" s="23">
        <v>27.721699009999998</v>
      </c>
      <c r="Z38" s="23">
        <v>30.4064017</v>
      </c>
      <c r="AA38" s="23">
        <v>31.591807249999999</v>
      </c>
      <c r="AB38" s="23">
        <v>33.794029700000003</v>
      </c>
      <c r="AC38" s="23">
        <v>35.686543649999997</v>
      </c>
      <c r="AD38" s="23">
        <v>36.997491150000002</v>
      </c>
      <c r="AE38" s="23">
        <v>40.4503804</v>
      </c>
      <c r="AF38" s="23">
        <v>40.84795055</v>
      </c>
      <c r="AG38" s="23">
        <v>43.655925549999999</v>
      </c>
      <c r="AH38" s="23">
        <v>50.1476471</v>
      </c>
      <c r="AI38" s="23">
        <v>53.177309600000001</v>
      </c>
      <c r="AJ38" s="23">
        <v>60.034721650000002</v>
      </c>
      <c r="AK38" s="23">
        <v>61.309846360000002</v>
      </c>
      <c r="AL38" s="23">
        <v>66.871356030000001</v>
      </c>
      <c r="AM38" s="23">
        <v>72.72966962000001</v>
      </c>
      <c r="AN38" s="23">
        <v>77.158933590000004</v>
      </c>
      <c r="AO38" s="23">
        <v>79.665456090000006</v>
      </c>
      <c r="AP38" s="23">
        <v>79.633924919999998</v>
      </c>
      <c r="AQ38" s="23">
        <v>76.442970950000003</v>
      </c>
      <c r="AR38" s="23">
        <v>85.795422090000002</v>
      </c>
      <c r="AS38" s="23">
        <v>91.299236379999996</v>
      </c>
      <c r="AT38" s="23">
        <v>98.219863230000001</v>
      </c>
      <c r="AU38" s="23">
        <v>103.86482513999999</v>
      </c>
      <c r="AV38" s="23">
        <v>105.8463615</v>
      </c>
      <c r="AW38" s="23">
        <v>112.34663805</v>
      </c>
      <c r="AX38" s="23">
        <v>109.74732055</v>
      </c>
      <c r="AY38" s="23">
        <v>115.74935866</v>
      </c>
      <c r="AZ38" s="23">
        <v>67.764169349999989</v>
      </c>
      <c r="BA38" s="23">
        <v>40.224309470000001</v>
      </c>
      <c r="BB38" s="23">
        <v>5.8578263600000007</v>
      </c>
      <c r="BC38" s="23">
        <v>4.8903929400000008</v>
      </c>
      <c r="BD38" s="23">
        <v>5.0968059800000001</v>
      </c>
      <c r="BE38" s="23">
        <v>5.6578654000000004</v>
      </c>
      <c r="BF38" s="23">
        <v>5.7480909800000006</v>
      </c>
      <c r="BG38" s="23">
        <v>5.8016489</v>
      </c>
      <c r="BH38" s="23">
        <v>5.6944456799999994</v>
      </c>
      <c r="BI38" s="23">
        <v>5.3396287500000001</v>
      </c>
      <c r="BJ38" s="23">
        <v>5.71363792</v>
      </c>
      <c r="BK38" s="23">
        <v>5.8801080999999993</v>
      </c>
      <c r="BL38" s="23">
        <v>4.6141680700000007</v>
      </c>
      <c r="BM38" s="23">
        <v>3.4238483</v>
      </c>
      <c r="BN38" s="23">
        <v>2.8069714000000001</v>
      </c>
      <c r="BO38" s="77">
        <f t="shared" si="0"/>
        <v>-0.18017062847089335</v>
      </c>
      <c r="BP38" s="17"/>
      <c r="BQ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9"/>
      <c r="DT38" s="19"/>
      <c r="DU38" s="19"/>
      <c r="DV38" s="19"/>
      <c r="DW38" s="19"/>
      <c r="DX38" s="19"/>
    </row>
    <row r="39" spans="1:128" ht="15.75" customHeight="1">
      <c r="A39" s="20" t="s">
        <v>92</v>
      </c>
      <c r="B39" s="21" t="s">
        <v>90</v>
      </c>
      <c r="C39" s="22"/>
      <c r="D39" s="23" t="s">
        <v>1</v>
      </c>
      <c r="E39" s="23" t="s">
        <v>1</v>
      </c>
      <c r="F39" s="23" t="s">
        <v>1</v>
      </c>
      <c r="G39" s="23" t="s">
        <v>1</v>
      </c>
      <c r="H39" s="23">
        <v>1.1122E-2</v>
      </c>
      <c r="I39" s="23">
        <v>-8.3430000000000004E-2</v>
      </c>
      <c r="J39" s="23">
        <v>-5.0346999999999996E-2</v>
      </c>
      <c r="K39" s="23">
        <v>-4.2963000000000001E-2</v>
      </c>
      <c r="L39" s="23">
        <v>-7.3366000000000001E-2</v>
      </c>
      <c r="M39" s="23">
        <v>-7.0822999999999997E-2</v>
      </c>
      <c r="N39" s="23">
        <v>-0.15057000000000001</v>
      </c>
      <c r="O39" s="23">
        <v>-4.1279999999999997E-2</v>
      </c>
      <c r="P39" s="23">
        <v>-6.2073000000000003E-2</v>
      </c>
      <c r="Q39" s="23">
        <v>-6.9614999999999996E-2</v>
      </c>
      <c r="R39" s="23">
        <v>-0.16508375</v>
      </c>
      <c r="S39" s="23">
        <v>-0.45199671000000002</v>
      </c>
      <c r="T39" s="23">
        <v>-0.56237700000000002</v>
      </c>
      <c r="U39" s="23">
        <v>-0.34407399999999999</v>
      </c>
      <c r="V39" s="23">
        <v>-0.48991030000000002</v>
      </c>
      <c r="W39" s="23">
        <v>-0.59413389999999999</v>
      </c>
      <c r="X39" s="23">
        <v>-0.77190230000000004</v>
      </c>
      <c r="Y39" s="23">
        <v>-0.82575741000000003</v>
      </c>
      <c r="Z39" s="23">
        <v>-0.67970114999999998</v>
      </c>
      <c r="AA39" s="23">
        <v>-0.68950423000000005</v>
      </c>
      <c r="AB39" s="23">
        <v>-0.59392132999999991</v>
      </c>
      <c r="AC39" s="23">
        <v>-0.77366966999999998</v>
      </c>
      <c r="AD39" s="23">
        <v>-0.78450565999999999</v>
      </c>
      <c r="AE39" s="23">
        <v>-0.93300857999999998</v>
      </c>
      <c r="AF39" s="23">
        <v>-0.88346159999999996</v>
      </c>
      <c r="AG39" s="23">
        <v>-0.88436964000000007</v>
      </c>
      <c r="AH39" s="23">
        <v>-1.43230985</v>
      </c>
      <c r="AI39" s="23">
        <v>-1.65767471</v>
      </c>
      <c r="AJ39" s="23">
        <v>-1.7977808899999999</v>
      </c>
      <c r="AK39" s="23">
        <v>-2.2222245699999998</v>
      </c>
      <c r="AL39" s="23">
        <v>-2.2418929799999998</v>
      </c>
      <c r="AM39" s="23">
        <v>-1.8966848200000002</v>
      </c>
      <c r="AN39" s="23">
        <v>-2.4814182100000002</v>
      </c>
      <c r="AO39" s="23">
        <v>-3.16887155</v>
      </c>
      <c r="AP39" s="23">
        <v>-3.3913685299999998</v>
      </c>
      <c r="AQ39" s="23">
        <v>-4.2116079000000006</v>
      </c>
      <c r="AR39" s="23">
        <v>-4.0627549199999997</v>
      </c>
      <c r="AS39" s="23">
        <v>-4.0648879200000003</v>
      </c>
      <c r="AT39" s="23">
        <v>-4.7651309099999999</v>
      </c>
      <c r="AU39" s="23">
        <v>-5.16757051</v>
      </c>
      <c r="AV39" s="23">
        <v>-6.7009930999999998</v>
      </c>
      <c r="AW39" s="23">
        <v>-6.9533487100000002</v>
      </c>
      <c r="AX39" s="23">
        <v>-5.0991773799999995</v>
      </c>
      <c r="AY39" s="23">
        <v>-5.4389121399999993</v>
      </c>
      <c r="AZ39" s="23">
        <v>-5.9454464099999997</v>
      </c>
      <c r="BA39" s="23">
        <v>-4.9201897099999998</v>
      </c>
      <c r="BB39" s="23">
        <v>-6.1406937199999998</v>
      </c>
      <c r="BC39" s="23">
        <v>-6.7198420800000003</v>
      </c>
      <c r="BD39" s="23">
        <v>-6.6254043899999999</v>
      </c>
      <c r="BE39" s="23">
        <v>-7.6776591999999999</v>
      </c>
      <c r="BF39" s="23">
        <v>-9.2236758400000003</v>
      </c>
      <c r="BG39" s="23">
        <v>-10.36843665</v>
      </c>
      <c r="BH39" s="23">
        <v>-11.616138509999999</v>
      </c>
      <c r="BI39" s="23">
        <v>-11.553444769999999</v>
      </c>
      <c r="BJ39" s="23">
        <v>-14.244904140000001</v>
      </c>
      <c r="BK39" s="23">
        <v>-20.327647129999999</v>
      </c>
      <c r="BL39" s="23">
        <v>-28.74161045</v>
      </c>
      <c r="BM39" s="23">
        <v>-24.416829120000003</v>
      </c>
      <c r="BN39" s="23">
        <v>-20.495869020000004</v>
      </c>
      <c r="BO39" s="77">
        <f t="shared" si="0"/>
        <v>0.16058432815865969</v>
      </c>
      <c r="BP39" s="17"/>
      <c r="BQ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9"/>
      <c r="DT39" s="19"/>
      <c r="DU39" s="19"/>
      <c r="DV39" s="19"/>
      <c r="DW39" s="19"/>
      <c r="DX39" s="19"/>
    </row>
    <row r="40" spans="1:128" ht="16.5" customHeight="1">
      <c r="A40" s="14" t="s">
        <v>41</v>
      </c>
      <c r="B40" s="14" t="s">
        <v>5</v>
      </c>
      <c r="C40" s="15"/>
      <c r="D40" s="16">
        <v>0.29099999999999998</v>
      </c>
      <c r="E40" s="16">
        <v>1.1845020500000001</v>
      </c>
      <c r="F40" s="16">
        <v>4.9683745000000004</v>
      </c>
      <c r="G40" s="16">
        <v>12.3158306</v>
      </c>
      <c r="H40" s="16">
        <v>15.9650485</v>
      </c>
      <c r="I40" s="16">
        <v>17.2785853</v>
      </c>
      <c r="J40" s="16">
        <v>25.393330750000001</v>
      </c>
      <c r="K40" s="16">
        <v>23.10005765</v>
      </c>
      <c r="L40" s="16">
        <v>36.026866200000001</v>
      </c>
      <c r="M40" s="16">
        <v>44.166134</v>
      </c>
      <c r="N40" s="16">
        <v>51.375945600000001</v>
      </c>
      <c r="O40" s="16">
        <v>67.422898450000005</v>
      </c>
      <c r="P40" s="16">
        <v>84.525952649999994</v>
      </c>
      <c r="Q40" s="16">
        <v>131.8275261</v>
      </c>
      <c r="R40" s="16">
        <v>174.62375495000001</v>
      </c>
      <c r="S40" s="16">
        <v>197.02763005</v>
      </c>
      <c r="T40" s="16">
        <v>231.14254650000001</v>
      </c>
      <c r="U40" s="16">
        <v>243.19356784999999</v>
      </c>
      <c r="V40" s="16">
        <v>223.99717924999999</v>
      </c>
      <c r="W40" s="16">
        <v>260.89957774999999</v>
      </c>
      <c r="X40" s="16">
        <v>287.85262230000001</v>
      </c>
      <c r="Y40" s="16">
        <v>286.50742079999998</v>
      </c>
      <c r="Z40" s="16">
        <v>344.79505259999996</v>
      </c>
      <c r="AA40" s="16">
        <v>366.73170054999997</v>
      </c>
      <c r="AB40" s="16">
        <v>401.03014775000003</v>
      </c>
      <c r="AC40" s="16">
        <v>434.63955175000001</v>
      </c>
      <c r="AD40" s="16">
        <v>505.62212540000002</v>
      </c>
      <c r="AE40" s="16">
        <v>524.75949274999994</v>
      </c>
      <c r="AF40" s="16">
        <v>586.61127509999994</v>
      </c>
      <c r="AG40" s="16">
        <v>634.46307765000006</v>
      </c>
      <c r="AH40" s="16">
        <v>684.02189499999997</v>
      </c>
      <c r="AI40" s="16">
        <v>824.81570889999989</v>
      </c>
      <c r="AJ40" s="16">
        <v>1019.78134125</v>
      </c>
      <c r="AK40" s="16">
        <v>1126.09732545</v>
      </c>
      <c r="AL40" s="16">
        <v>1188.8557227000001</v>
      </c>
      <c r="AM40" s="16">
        <v>1196.4825022</v>
      </c>
      <c r="AN40" s="16">
        <v>1367.1721064500002</v>
      </c>
      <c r="AO40" s="16">
        <v>1434.3767005499999</v>
      </c>
      <c r="AP40" s="16">
        <v>1504.20204255</v>
      </c>
      <c r="AQ40" s="16">
        <v>1591.6944626</v>
      </c>
      <c r="AR40" s="16">
        <v>1623.1616505499999</v>
      </c>
      <c r="AS40" s="16">
        <v>1776.5533855999997</v>
      </c>
      <c r="AT40" s="16">
        <v>1736.86985875</v>
      </c>
      <c r="AU40" s="16">
        <v>1871.8196444499999</v>
      </c>
      <c r="AV40" s="16">
        <v>1961.3016425599999</v>
      </c>
      <c r="AW40" s="16">
        <v>2015.81180262</v>
      </c>
      <c r="AX40" s="16">
        <v>1972.5325845999998</v>
      </c>
      <c r="AY40" s="16">
        <v>2044.4751471700001</v>
      </c>
      <c r="AZ40" s="16">
        <v>149.60014972999997</v>
      </c>
      <c r="BA40" s="16">
        <v>152.51965135</v>
      </c>
      <c r="BB40" s="16">
        <v>152.46538080000002</v>
      </c>
      <c r="BC40" s="16">
        <v>198.34769055000001</v>
      </c>
      <c r="BD40" s="16">
        <v>168.47286933999999</v>
      </c>
      <c r="BE40" s="16">
        <v>150.98027340000002</v>
      </c>
      <c r="BF40" s="16">
        <v>145.37741000000003</v>
      </c>
      <c r="BG40" s="16">
        <v>166.131506</v>
      </c>
      <c r="BH40" s="16">
        <v>155.158447</v>
      </c>
      <c r="BI40" s="16">
        <v>139.40705500000001</v>
      </c>
      <c r="BJ40" s="16">
        <v>144.98027450000001</v>
      </c>
      <c r="BK40" s="16">
        <v>147.48118099999999</v>
      </c>
      <c r="BL40" s="16">
        <v>147.57013000000001</v>
      </c>
      <c r="BM40" s="16">
        <v>140.22814750000001</v>
      </c>
      <c r="BN40" s="16">
        <v>147.56778080000001</v>
      </c>
      <c r="BO40" s="76">
        <f t="shared" si="0"/>
        <v>5.2340656500507524E-2</v>
      </c>
      <c r="BP40" s="17"/>
      <c r="BQ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9"/>
      <c r="DT40" s="19"/>
      <c r="DU40" s="19"/>
      <c r="DV40" s="19"/>
      <c r="DW40" s="19"/>
      <c r="DX40" s="19"/>
    </row>
    <row r="41" spans="1:128" ht="15.75" hidden="1" customHeight="1" outlineLevel="1">
      <c r="A41" s="20" t="s">
        <v>42</v>
      </c>
      <c r="B41" s="31" t="s">
        <v>43</v>
      </c>
      <c r="C41" s="32"/>
      <c r="D41" s="23" t="s">
        <v>1</v>
      </c>
      <c r="E41" s="23" t="s">
        <v>1</v>
      </c>
      <c r="F41" s="23">
        <v>0.10624400000000001</v>
      </c>
      <c r="G41" s="23">
        <v>0.12107900000000001</v>
      </c>
      <c r="H41" s="23">
        <v>0.11366900000000001</v>
      </c>
      <c r="I41" s="23">
        <v>7.7470999999999998E-2</v>
      </c>
      <c r="J41" s="23">
        <v>0.109542</v>
      </c>
      <c r="K41" s="23">
        <v>0.108678</v>
      </c>
      <c r="L41" s="23">
        <v>0.14921799999999999</v>
      </c>
      <c r="M41" s="23">
        <v>0.129362</v>
      </c>
      <c r="N41" s="23">
        <v>0.109336</v>
      </c>
      <c r="O41" s="23">
        <v>0.14047100000000001</v>
      </c>
      <c r="P41" s="23">
        <v>7.4916999999999997E-2</v>
      </c>
      <c r="Q41" s="23">
        <v>0.18753500000000001</v>
      </c>
      <c r="R41" s="23">
        <v>9.5922999999999994E-2</v>
      </c>
      <c r="S41" s="23">
        <v>4.1284000000000001E-2</v>
      </c>
      <c r="T41" s="23">
        <v>4.7043000000000001E-2</v>
      </c>
      <c r="U41" s="23">
        <v>5.0778999999999998E-2</v>
      </c>
      <c r="V41" s="23">
        <v>6.1345200000000003E-2</v>
      </c>
      <c r="W41" s="23">
        <v>5.8632950000000003E-2</v>
      </c>
      <c r="X41" s="23">
        <v>6.4133599999999999E-2</v>
      </c>
      <c r="Y41" s="23">
        <v>8.3147899999999997E-2</v>
      </c>
      <c r="Z41" s="23">
        <v>0.117491</v>
      </c>
      <c r="AA41" s="23">
        <v>0.132353</v>
      </c>
      <c r="AB41" s="23">
        <v>0.11110100000000001</v>
      </c>
      <c r="AC41" s="23">
        <v>0.117815</v>
      </c>
      <c r="AD41" s="23">
        <v>0.125023</v>
      </c>
      <c r="AE41" s="23">
        <v>0.16101099999999999</v>
      </c>
      <c r="AF41" s="23">
        <v>1.9677E-2</v>
      </c>
      <c r="AG41" s="23">
        <v>0.1489415</v>
      </c>
      <c r="AH41" s="23">
        <v>0</v>
      </c>
      <c r="AI41" s="23">
        <v>0</v>
      </c>
      <c r="AJ41" s="23">
        <v>0</v>
      </c>
      <c r="AK41" s="23">
        <v>0</v>
      </c>
      <c r="AL41" s="23">
        <v>0</v>
      </c>
      <c r="AM41" s="23">
        <v>0</v>
      </c>
      <c r="AN41" s="23">
        <v>0</v>
      </c>
      <c r="AO41" s="23">
        <v>0</v>
      </c>
      <c r="AP41" s="23" t="s">
        <v>1</v>
      </c>
      <c r="AQ41" s="23" t="s">
        <v>1</v>
      </c>
      <c r="AR41" s="23" t="s">
        <v>1</v>
      </c>
      <c r="AS41" s="23" t="s">
        <v>1</v>
      </c>
      <c r="AT41" s="23" t="s">
        <v>1</v>
      </c>
      <c r="AU41" s="23" t="s">
        <v>1</v>
      </c>
      <c r="AV41" s="23" t="s">
        <v>1</v>
      </c>
      <c r="AW41" s="23" t="s">
        <v>1</v>
      </c>
      <c r="AX41" s="23" t="s">
        <v>1</v>
      </c>
      <c r="AY41" s="23" t="s">
        <v>1</v>
      </c>
      <c r="AZ41" s="23" t="s">
        <v>1</v>
      </c>
      <c r="BA41" s="23" t="s">
        <v>1</v>
      </c>
      <c r="BB41" s="23" t="s">
        <v>1</v>
      </c>
      <c r="BC41" s="23" t="s">
        <v>1</v>
      </c>
      <c r="BD41" s="23" t="s">
        <v>1</v>
      </c>
      <c r="BE41" s="23" t="s">
        <v>1</v>
      </c>
      <c r="BF41" s="23" t="s">
        <v>1</v>
      </c>
      <c r="BG41" s="23" t="s">
        <v>1</v>
      </c>
      <c r="BH41" s="23" t="s">
        <v>1</v>
      </c>
      <c r="BI41" s="23" t="s">
        <v>1</v>
      </c>
      <c r="BJ41" s="23" t="s">
        <v>1</v>
      </c>
      <c r="BK41" s="23" t="s">
        <v>1</v>
      </c>
      <c r="BL41" s="23" t="s">
        <v>1</v>
      </c>
      <c r="BM41" s="23" t="s">
        <v>1</v>
      </c>
      <c r="BN41" s="23" t="s">
        <v>1</v>
      </c>
      <c r="BO41" s="79" t="str">
        <f t="shared" si="0"/>
        <v>–</v>
      </c>
      <c r="BP41" s="17"/>
      <c r="BQ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9"/>
      <c r="DT41" s="19"/>
      <c r="DU41" s="19"/>
      <c r="DV41" s="19"/>
      <c r="DW41" s="19"/>
      <c r="DX41" s="19"/>
    </row>
    <row r="42" spans="1:128" ht="15.75" hidden="1" customHeight="1" outlineLevel="1">
      <c r="A42" s="20" t="s">
        <v>44</v>
      </c>
      <c r="B42" s="31" t="s">
        <v>45</v>
      </c>
      <c r="C42" s="32"/>
      <c r="D42" s="23">
        <v>0.2</v>
      </c>
      <c r="E42" s="23">
        <v>0.363539</v>
      </c>
      <c r="F42" s="23">
        <v>1.3529640000000001</v>
      </c>
      <c r="G42" s="23">
        <v>5.7393280000000004</v>
      </c>
      <c r="H42" s="23">
        <v>10.127865</v>
      </c>
      <c r="I42" s="23">
        <v>10.056495999999999</v>
      </c>
      <c r="J42" s="23">
        <v>14.978275999999999</v>
      </c>
      <c r="K42" s="23">
        <v>11.192599</v>
      </c>
      <c r="L42" s="23">
        <v>17.746946000000001</v>
      </c>
      <c r="M42" s="23">
        <v>21.106870000000001</v>
      </c>
      <c r="N42" s="23">
        <v>17.762025999999999</v>
      </c>
      <c r="O42" s="23">
        <v>27.256703000000002</v>
      </c>
      <c r="P42" s="23">
        <v>36.186821000000002</v>
      </c>
      <c r="Q42" s="23">
        <v>71.087176999999997</v>
      </c>
      <c r="R42" s="23">
        <v>75.443090999999995</v>
      </c>
      <c r="S42" s="23">
        <v>81.163791000000003</v>
      </c>
      <c r="T42" s="23">
        <v>86.389238000000006</v>
      </c>
      <c r="U42" s="23">
        <v>81.220804999999999</v>
      </c>
      <c r="V42" s="23">
        <v>56.405230000000003</v>
      </c>
      <c r="W42" s="23">
        <v>70.744538000000006</v>
      </c>
      <c r="X42" s="23">
        <v>72.181020000000004</v>
      </c>
      <c r="Y42" s="23">
        <v>52.781734999999998</v>
      </c>
      <c r="Z42" s="23">
        <v>70.103534999999994</v>
      </c>
      <c r="AA42" s="23">
        <v>61.801560000000002</v>
      </c>
      <c r="AB42" s="23">
        <v>56.611209000000002</v>
      </c>
      <c r="AC42" s="23">
        <v>67.964704999999995</v>
      </c>
      <c r="AD42" s="23">
        <v>92.185051000000001</v>
      </c>
      <c r="AE42" s="23">
        <v>73.313607000000005</v>
      </c>
      <c r="AF42" s="23">
        <v>91.707040000000006</v>
      </c>
      <c r="AG42" s="23">
        <v>107.661117</v>
      </c>
      <c r="AH42" s="23">
        <v>89.857506000000001</v>
      </c>
      <c r="AI42" s="23">
        <v>107.96426200000001</v>
      </c>
      <c r="AJ42" s="23">
        <v>139.11445080000001</v>
      </c>
      <c r="AK42" s="23">
        <v>132.6081988</v>
      </c>
      <c r="AL42" s="23">
        <v>138.7910559</v>
      </c>
      <c r="AM42" s="23">
        <v>145.63229440000001</v>
      </c>
      <c r="AN42" s="23">
        <v>137.35797825</v>
      </c>
      <c r="AO42" s="23">
        <v>131.39049499999999</v>
      </c>
      <c r="AP42" s="23">
        <v>125.71561025</v>
      </c>
      <c r="AQ42" s="23">
        <v>114.35817249999999</v>
      </c>
      <c r="AR42" s="23">
        <v>92.718047999999996</v>
      </c>
      <c r="AS42" s="23">
        <v>81.449431200000006</v>
      </c>
      <c r="AT42" s="23">
        <v>81.039567000000005</v>
      </c>
      <c r="AU42" s="23">
        <v>80.788346000000004</v>
      </c>
      <c r="AV42" s="23">
        <v>89.402423350000007</v>
      </c>
      <c r="AW42" s="23">
        <v>77.438059999999993</v>
      </c>
      <c r="AX42" s="23">
        <v>83.893351599999988</v>
      </c>
      <c r="AY42" s="23">
        <v>94.026731689999991</v>
      </c>
      <c r="AZ42" s="23" t="s">
        <v>1</v>
      </c>
      <c r="BA42" s="23" t="s">
        <v>1</v>
      </c>
      <c r="BB42" s="23" t="s">
        <v>1</v>
      </c>
      <c r="BC42" s="23">
        <v>52.235783550000001</v>
      </c>
      <c r="BD42" s="23">
        <v>6.5475263400000001</v>
      </c>
      <c r="BE42" s="23">
        <v>-9.8427000000000001E-2</v>
      </c>
      <c r="BF42" s="23">
        <v>-1.5331870000000001</v>
      </c>
      <c r="BG42" s="23">
        <v>-0.542902</v>
      </c>
      <c r="BH42" s="23">
        <v>-0.93258099999999999</v>
      </c>
      <c r="BI42" s="23">
        <v>1.7372289999999999</v>
      </c>
      <c r="BJ42" s="23" t="s">
        <v>1</v>
      </c>
      <c r="BK42" s="23" t="s">
        <v>1</v>
      </c>
      <c r="BL42" s="23" t="s">
        <v>1</v>
      </c>
      <c r="BM42" s="23" t="s">
        <v>1</v>
      </c>
      <c r="BN42" s="23" t="s">
        <v>1</v>
      </c>
      <c r="BO42" s="79" t="str">
        <f t="shared" si="0"/>
        <v>–</v>
      </c>
      <c r="BP42" s="17"/>
      <c r="BQ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9"/>
      <c r="DT42" s="19"/>
      <c r="DU42" s="19"/>
      <c r="DV42" s="19"/>
      <c r="DW42" s="19"/>
      <c r="DX42" s="19"/>
    </row>
    <row r="43" spans="1:128" ht="15.75" hidden="1" customHeight="1" outlineLevel="1">
      <c r="A43" s="20" t="s">
        <v>46</v>
      </c>
      <c r="B43" s="31" t="s">
        <v>47</v>
      </c>
      <c r="C43" s="32"/>
      <c r="D43" s="23">
        <v>1.0999999999999999E-2</v>
      </c>
      <c r="E43" s="23">
        <v>0.25739400000000001</v>
      </c>
      <c r="F43" s="23">
        <v>2.2900019999999999</v>
      </c>
      <c r="G43" s="23">
        <v>5.0158269999999998</v>
      </c>
      <c r="H43" s="23">
        <v>4.1462279999999998</v>
      </c>
      <c r="I43" s="23">
        <v>5.7304320000000004</v>
      </c>
      <c r="J43" s="23">
        <v>8.0768190000000004</v>
      </c>
      <c r="K43" s="23">
        <v>9.3185769999999994</v>
      </c>
      <c r="L43" s="23">
        <v>13.952279000000001</v>
      </c>
      <c r="M43" s="23">
        <v>18.366236000000001</v>
      </c>
      <c r="N43" s="23">
        <v>27.925628</v>
      </c>
      <c r="O43" s="23">
        <v>33.278452000000001</v>
      </c>
      <c r="P43" s="23">
        <v>40.931973999999997</v>
      </c>
      <c r="Q43" s="23">
        <v>49.735832000000002</v>
      </c>
      <c r="R43" s="23">
        <v>85.715757999999994</v>
      </c>
      <c r="S43" s="23">
        <v>93.678607</v>
      </c>
      <c r="T43" s="23">
        <v>119.47229900000001</v>
      </c>
      <c r="U43" s="23">
        <v>133.38717199999999</v>
      </c>
      <c r="V43" s="23">
        <v>137.29492400000001</v>
      </c>
      <c r="W43" s="23">
        <v>156.98315700000001</v>
      </c>
      <c r="X43" s="23">
        <v>178.31437299999999</v>
      </c>
      <c r="Y43" s="23">
        <v>194.934686</v>
      </c>
      <c r="Z43" s="23">
        <v>227.34068099999999</v>
      </c>
      <c r="AA43" s="23">
        <v>253.63033799999999</v>
      </c>
      <c r="AB43" s="23">
        <v>287.57199100000003</v>
      </c>
      <c r="AC43" s="23">
        <v>303.68595699999997</v>
      </c>
      <c r="AD43" s="23">
        <v>341.62711100000001</v>
      </c>
      <c r="AE43" s="23">
        <v>376.43144999999998</v>
      </c>
      <c r="AF43" s="23">
        <v>412.58887129999999</v>
      </c>
      <c r="AG43" s="23">
        <v>440.95702499999999</v>
      </c>
      <c r="AH43" s="23">
        <v>503.70120710000003</v>
      </c>
      <c r="AI43" s="23">
        <v>595.26504999999997</v>
      </c>
      <c r="AJ43" s="23">
        <v>757.47772999999995</v>
      </c>
      <c r="AK43" s="23">
        <v>852.09303735000003</v>
      </c>
      <c r="AL43" s="23">
        <v>898.27927699999998</v>
      </c>
      <c r="AM43" s="23">
        <v>909.79466749999995</v>
      </c>
      <c r="AN43" s="23">
        <v>1067.225306</v>
      </c>
      <c r="AO43" s="23">
        <v>1130.424162</v>
      </c>
      <c r="AP43" s="23">
        <v>1217.74164</v>
      </c>
      <c r="AQ43" s="23">
        <v>1282.8399059999999</v>
      </c>
      <c r="AR43" s="23">
        <v>1345.3101569999999</v>
      </c>
      <c r="AS43" s="23">
        <v>1442.0983885999999</v>
      </c>
      <c r="AT43" s="23">
        <v>1461.71577155</v>
      </c>
      <c r="AU43" s="23">
        <v>1610.6445523499999</v>
      </c>
      <c r="AV43" s="23">
        <v>1682.3141225500001</v>
      </c>
      <c r="AW43" s="23">
        <v>1738.1535839999999</v>
      </c>
      <c r="AX43" s="23">
        <v>1699.1172297999999</v>
      </c>
      <c r="AY43" s="23">
        <v>1760.035517</v>
      </c>
      <c r="AZ43" s="23" t="s">
        <v>1</v>
      </c>
      <c r="BA43" s="23" t="s">
        <v>1</v>
      </c>
      <c r="BB43" s="23" t="s">
        <v>1</v>
      </c>
      <c r="BC43" s="23">
        <v>0.80132400000000004</v>
      </c>
      <c r="BD43" s="23">
        <v>0</v>
      </c>
      <c r="BE43" s="23">
        <v>0</v>
      </c>
      <c r="BF43" s="23">
        <v>0</v>
      </c>
      <c r="BG43" s="23" t="s">
        <v>1</v>
      </c>
      <c r="BH43" s="23" t="s">
        <v>1</v>
      </c>
      <c r="BI43" s="23" t="s">
        <v>1</v>
      </c>
      <c r="BJ43" s="23" t="s">
        <v>1</v>
      </c>
      <c r="BK43" s="23" t="s">
        <v>1</v>
      </c>
      <c r="BL43" s="23" t="s">
        <v>1</v>
      </c>
      <c r="BM43" s="23" t="s">
        <v>1</v>
      </c>
      <c r="BN43" s="23" t="s">
        <v>1</v>
      </c>
      <c r="BO43" s="79" t="str">
        <f t="shared" si="0"/>
        <v>–</v>
      </c>
      <c r="BP43" s="17"/>
      <c r="BQ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9"/>
      <c r="DT43" s="19"/>
      <c r="DU43" s="19"/>
      <c r="DV43" s="19"/>
      <c r="DW43" s="19"/>
      <c r="DX43" s="19"/>
    </row>
    <row r="44" spans="1:128" ht="15.75" hidden="1" customHeight="1" outlineLevel="1">
      <c r="A44" s="20" t="s">
        <v>97</v>
      </c>
      <c r="B44" s="31" t="s">
        <v>96</v>
      </c>
      <c r="C44" s="32"/>
      <c r="D44" s="23">
        <v>0.08</v>
      </c>
      <c r="E44" s="23">
        <v>0.56356899999999999</v>
      </c>
      <c r="F44" s="23">
        <v>1.2191639999999999</v>
      </c>
      <c r="G44" s="23">
        <v>1.439597</v>
      </c>
      <c r="H44" s="23">
        <v>1.5772870000000001</v>
      </c>
      <c r="I44" s="23">
        <v>1.4141859999999999</v>
      </c>
      <c r="J44" s="23">
        <v>2.228694</v>
      </c>
      <c r="K44" s="23">
        <v>2.4802040000000001</v>
      </c>
      <c r="L44" s="23">
        <v>4.1784230000000004</v>
      </c>
      <c r="M44" s="23">
        <v>4.5636659999999996</v>
      </c>
      <c r="N44" s="23">
        <v>5.5789559999999998</v>
      </c>
      <c r="O44" s="23">
        <v>6.7472729999999999</v>
      </c>
      <c r="P44" s="23">
        <v>7.3322409999999998</v>
      </c>
      <c r="Q44" s="23">
        <v>10.816981999999999</v>
      </c>
      <c r="R44" s="23">
        <v>13.368982949999999</v>
      </c>
      <c r="S44" s="23">
        <v>18.578948050000001</v>
      </c>
      <c r="T44" s="23">
        <v>21.651467</v>
      </c>
      <c r="U44" s="23">
        <v>24.542862</v>
      </c>
      <c r="V44" s="23">
        <v>26.235680049999999</v>
      </c>
      <c r="W44" s="23">
        <v>29.648249</v>
      </c>
      <c r="X44" s="23">
        <v>33.565095700000001</v>
      </c>
      <c r="Y44" s="23">
        <v>34.617122899999998</v>
      </c>
      <c r="Z44" s="23">
        <v>42.904345599999999</v>
      </c>
      <c r="AA44" s="23">
        <v>47.041449550000003</v>
      </c>
      <c r="AB44" s="23">
        <v>51.554846750000003</v>
      </c>
      <c r="AC44" s="23">
        <v>57.615074749999998</v>
      </c>
      <c r="AD44" s="23">
        <v>64.684940400000002</v>
      </c>
      <c r="AE44" s="23">
        <v>67.947424749999996</v>
      </c>
      <c r="AF44" s="23">
        <v>75.169686799999994</v>
      </c>
      <c r="AG44" s="23">
        <v>77.695994150000004</v>
      </c>
      <c r="AH44" s="23">
        <v>81.463181900000009</v>
      </c>
      <c r="AI44" s="23">
        <v>112.58639690000001</v>
      </c>
      <c r="AJ44" s="23">
        <v>112.68916045</v>
      </c>
      <c r="AK44" s="23">
        <v>131.1460893</v>
      </c>
      <c r="AL44" s="23">
        <v>141.88538980000001</v>
      </c>
      <c r="AM44" s="23">
        <v>130.05554029999999</v>
      </c>
      <c r="AN44" s="23">
        <v>151.08882219999998</v>
      </c>
      <c r="AO44" s="23">
        <v>161.06204355</v>
      </c>
      <c r="AP44" s="23">
        <v>150.2447923</v>
      </c>
      <c r="AQ44" s="23">
        <v>183.4963841</v>
      </c>
      <c r="AR44" s="23">
        <v>173.63344555</v>
      </c>
      <c r="AS44" s="23">
        <v>241.5055658</v>
      </c>
      <c r="AT44" s="23">
        <v>182.61452019999999</v>
      </c>
      <c r="AU44" s="23">
        <v>166.88674609999998</v>
      </c>
      <c r="AV44" s="23">
        <v>177.58509666</v>
      </c>
      <c r="AW44" s="23">
        <v>187.89115862</v>
      </c>
      <c r="AX44" s="23">
        <v>176.67200319999998</v>
      </c>
      <c r="AY44" s="23">
        <v>177.56289848</v>
      </c>
      <c r="AZ44" s="23">
        <v>136.15014972999998</v>
      </c>
      <c r="BA44" s="23">
        <v>139.11965135</v>
      </c>
      <c r="BB44" s="23">
        <v>140.21538080000002</v>
      </c>
      <c r="BC44" s="23">
        <v>132.06058300000001</v>
      </c>
      <c r="BD44" s="23">
        <v>148.675343</v>
      </c>
      <c r="BE44" s="23">
        <v>137.8287004</v>
      </c>
      <c r="BF44" s="23">
        <v>133.86059700000001</v>
      </c>
      <c r="BG44" s="23">
        <v>154.424408</v>
      </c>
      <c r="BH44" s="23">
        <v>143.84102799999999</v>
      </c>
      <c r="BI44" s="23">
        <v>124.419826</v>
      </c>
      <c r="BJ44" s="23">
        <v>131.73027450000001</v>
      </c>
      <c r="BK44" s="23">
        <v>134.73118099999999</v>
      </c>
      <c r="BL44" s="23">
        <v>135.32013000000001</v>
      </c>
      <c r="BM44" s="23">
        <v>127.22814750000001</v>
      </c>
      <c r="BN44" s="23">
        <v>135.06778080000001</v>
      </c>
      <c r="BO44" s="79">
        <f t="shared" si="0"/>
        <v>6.1618701946438405E-2</v>
      </c>
      <c r="BP44" s="17"/>
      <c r="BQ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9"/>
      <c r="DT44" s="19"/>
      <c r="DU44" s="19"/>
      <c r="DV44" s="19"/>
      <c r="DW44" s="19"/>
      <c r="DX44" s="19"/>
    </row>
    <row r="45" spans="1:128" ht="15.75" hidden="1" customHeight="1" outlineLevel="1">
      <c r="A45" s="20" t="s">
        <v>48</v>
      </c>
      <c r="B45" s="31" t="s">
        <v>49</v>
      </c>
      <c r="C45" s="32"/>
      <c r="D45" s="23" t="s">
        <v>1</v>
      </c>
      <c r="E45" s="23">
        <v>0</v>
      </c>
      <c r="F45" s="23">
        <v>0</v>
      </c>
      <c r="G45" s="23">
        <v>0</v>
      </c>
      <c r="H45" s="23">
        <v>0</v>
      </c>
      <c r="I45" s="23" t="s">
        <v>1</v>
      </c>
      <c r="J45" s="23">
        <v>0</v>
      </c>
      <c r="K45" s="23">
        <v>0</v>
      </c>
      <c r="L45" s="23">
        <v>0</v>
      </c>
      <c r="M45" s="23">
        <v>0</v>
      </c>
      <c r="N45" s="23" t="s">
        <v>1</v>
      </c>
      <c r="O45" s="23" t="s">
        <v>1</v>
      </c>
      <c r="P45" s="23" t="s">
        <v>1</v>
      </c>
      <c r="Q45" s="23" t="s">
        <v>1</v>
      </c>
      <c r="R45" s="23" t="s">
        <v>1</v>
      </c>
      <c r="S45" s="23">
        <v>3.5649999999999999</v>
      </c>
      <c r="T45" s="23">
        <v>3.5825</v>
      </c>
      <c r="U45" s="23">
        <v>3.9919500000000001</v>
      </c>
      <c r="V45" s="23">
        <v>4</v>
      </c>
      <c r="W45" s="23">
        <v>3.4649999999999999</v>
      </c>
      <c r="X45" s="23">
        <v>3.7280000000000002</v>
      </c>
      <c r="Y45" s="23">
        <v>4.0907289999999996</v>
      </c>
      <c r="Z45" s="23">
        <v>4.3289999999999997</v>
      </c>
      <c r="AA45" s="23">
        <v>4.1260000000000003</v>
      </c>
      <c r="AB45" s="23">
        <v>5.181</v>
      </c>
      <c r="AC45" s="23">
        <v>5.2560000000000002</v>
      </c>
      <c r="AD45" s="23">
        <v>7</v>
      </c>
      <c r="AE45" s="23">
        <v>6.9059999999999997</v>
      </c>
      <c r="AF45" s="23">
        <v>7.1260000000000003</v>
      </c>
      <c r="AG45" s="23">
        <v>8</v>
      </c>
      <c r="AH45" s="23">
        <v>9</v>
      </c>
      <c r="AI45" s="23">
        <v>9</v>
      </c>
      <c r="AJ45" s="23">
        <v>10.5</v>
      </c>
      <c r="AK45" s="23">
        <v>10.25</v>
      </c>
      <c r="AL45" s="23">
        <v>9.9</v>
      </c>
      <c r="AM45" s="23">
        <v>11</v>
      </c>
      <c r="AN45" s="23">
        <v>11.5</v>
      </c>
      <c r="AO45" s="23">
        <v>11.5</v>
      </c>
      <c r="AP45" s="23">
        <v>10.5</v>
      </c>
      <c r="AQ45" s="23">
        <v>11</v>
      </c>
      <c r="AR45" s="23">
        <v>11.5</v>
      </c>
      <c r="AS45" s="23">
        <v>11.5</v>
      </c>
      <c r="AT45" s="23">
        <v>11.5</v>
      </c>
      <c r="AU45" s="23">
        <v>13.5</v>
      </c>
      <c r="AV45" s="23">
        <v>12</v>
      </c>
      <c r="AW45" s="23">
        <v>12.329000000000001</v>
      </c>
      <c r="AX45" s="23">
        <v>12.85</v>
      </c>
      <c r="AY45" s="23">
        <v>12.85</v>
      </c>
      <c r="AZ45" s="23">
        <v>13.45</v>
      </c>
      <c r="BA45" s="23">
        <v>13.4</v>
      </c>
      <c r="BB45" s="23">
        <v>12.25</v>
      </c>
      <c r="BC45" s="23">
        <v>13.25</v>
      </c>
      <c r="BD45" s="23">
        <v>13.25</v>
      </c>
      <c r="BE45" s="23">
        <v>13.25</v>
      </c>
      <c r="BF45" s="23">
        <v>13.05</v>
      </c>
      <c r="BG45" s="23">
        <v>12.25</v>
      </c>
      <c r="BH45" s="23">
        <v>12.25</v>
      </c>
      <c r="BI45" s="23">
        <v>13.25</v>
      </c>
      <c r="BJ45" s="23">
        <v>13.25</v>
      </c>
      <c r="BK45" s="23">
        <v>12.75</v>
      </c>
      <c r="BL45" s="23">
        <v>12.25</v>
      </c>
      <c r="BM45" s="23">
        <v>13</v>
      </c>
      <c r="BN45" s="23">
        <v>12.5</v>
      </c>
      <c r="BO45" s="79">
        <f t="shared" si="0"/>
        <v>-3.8461538461538464E-2</v>
      </c>
      <c r="BP45" s="17"/>
      <c r="BQ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9"/>
      <c r="DT45" s="19"/>
      <c r="DU45" s="19"/>
      <c r="DV45" s="19"/>
      <c r="DW45" s="19"/>
      <c r="DX45" s="19"/>
    </row>
    <row r="46" spans="1:128" ht="16.5" customHeight="1" collapsed="1">
      <c r="A46" s="14" t="s">
        <v>8</v>
      </c>
      <c r="B46" s="14" t="s">
        <v>6</v>
      </c>
      <c r="C46" s="15"/>
      <c r="D46" s="16">
        <v>3.9563977700000001</v>
      </c>
      <c r="E46" s="16">
        <v>4.6517291900000002</v>
      </c>
      <c r="F46" s="16">
        <v>5.6614102299999995</v>
      </c>
      <c r="G46" s="16">
        <v>7.3516579999999996</v>
      </c>
      <c r="H46" s="16">
        <v>8.8713135300000001</v>
      </c>
      <c r="I46" s="16">
        <v>10.91646639</v>
      </c>
      <c r="J46" s="16">
        <v>12.287564639999999</v>
      </c>
      <c r="K46" s="16">
        <v>14.75311997</v>
      </c>
      <c r="L46" s="16">
        <v>11.15714468</v>
      </c>
      <c r="M46" s="16">
        <v>12.658901970000001</v>
      </c>
      <c r="N46" s="16">
        <v>14.430647519999999</v>
      </c>
      <c r="O46" s="16">
        <v>16.938823530000001</v>
      </c>
      <c r="P46" s="16">
        <v>19.177260779999997</v>
      </c>
      <c r="Q46" s="16">
        <v>22.756078859999999</v>
      </c>
      <c r="R46" s="16">
        <v>25.853903259999999</v>
      </c>
      <c r="S46" s="16">
        <v>29.616278739999998</v>
      </c>
      <c r="T46" s="16">
        <v>29.615020609999998</v>
      </c>
      <c r="U46" s="16">
        <v>31.762120899999999</v>
      </c>
      <c r="V46" s="16">
        <v>36.830595670000001</v>
      </c>
      <c r="W46" s="16">
        <v>42.130478480000001</v>
      </c>
      <c r="X46" s="16">
        <v>45.952168129999997</v>
      </c>
      <c r="Y46" s="16">
        <v>49.447494710000001</v>
      </c>
      <c r="Z46" s="16">
        <v>54.414899810000001</v>
      </c>
      <c r="AA46" s="16">
        <v>59.247512660000005</v>
      </c>
      <c r="AB46" s="16">
        <v>65.501486400000005</v>
      </c>
      <c r="AC46" s="16">
        <v>70.178816900000001</v>
      </c>
      <c r="AD46" s="16">
        <v>75.035473679999996</v>
      </c>
      <c r="AE46" s="16">
        <v>81.985294920000015</v>
      </c>
      <c r="AF46" s="16">
        <v>87.859618040000015</v>
      </c>
      <c r="AG46" s="16">
        <v>97.226471480000001</v>
      </c>
      <c r="AH46" s="16">
        <v>108.45167214000001</v>
      </c>
      <c r="AI46" s="16">
        <v>139.95781733999999</v>
      </c>
      <c r="AJ46" s="16">
        <v>156.33847369999998</v>
      </c>
      <c r="AK46" s="16">
        <v>160.81293126999998</v>
      </c>
      <c r="AL46" s="16">
        <v>160.10004356000002</v>
      </c>
      <c r="AM46" s="16">
        <v>39.145544709999996</v>
      </c>
      <c r="AN46" s="16">
        <v>42.103478699999997</v>
      </c>
      <c r="AO46" s="16">
        <v>50.109646040000001</v>
      </c>
      <c r="AP46" s="16">
        <v>58.059916349999995</v>
      </c>
      <c r="AQ46" s="16">
        <v>62.647970460000003</v>
      </c>
      <c r="AR46" s="16">
        <v>64.898314939999992</v>
      </c>
      <c r="AS46" s="16">
        <v>65.489147450000004</v>
      </c>
      <c r="AT46" s="16">
        <v>64.838050440000004</v>
      </c>
      <c r="AU46" s="16">
        <v>55.533187820000002</v>
      </c>
      <c r="AV46" s="16">
        <v>162.41556170999999</v>
      </c>
      <c r="AW46" s="16">
        <v>131.10400841000001</v>
      </c>
      <c r="AX46" s="16">
        <v>137.54969233</v>
      </c>
      <c r="AY46" s="16">
        <v>162.47639327000002</v>
      </c>
      <c r="AZ46" s="16">
        <v>176.78466249000002</v>
      </c>
      <c r="BA46" s="16">
        <v>207.50304319</v>
      </c>
      <c r="BB46" s="16">
        <v>161.86786040999999</v>
      </c>
      <c r="BC46" s="16">
        <v>167.12932248999999</v>
      </c>
      <c r="BD46" s="16">
        <v>151.01015418</v>
      </c>
      <c r="BE46" s="16">
        <v>163.97429311000002</v>
      </c>
      <c r="BF46" s="16">
        <v>177.70454791</v>
      </c>
      <c r="BG46" s="16">
        <v>178.10935576999998</v>
      </c>
      <c r="BH46" s="16">
        <v>191.97200122999999</v>
      </c>
      <c r="BI46" s="16">
        <v>198.488809</v>
      </c>
      <c r="BJ46" s="16">
        <v>188.01477098000001</v>
      </c>
      <c r="BK46" s="16">
        <v>185.89099147000002</v>
      </c>
      <c r="BL46" s="16">
        <v>194.38800230999999</v>
      </c>
      <c r="BM46" s="16">
        <v>213.31717069000001</v>
      </c>
      <c r="BN46" s="16">
        <v>194.18665892999999</v>
      </c>
      <c r="BO46" s="76">
        <f t="shared" si="0"/>
        <v>-8.9681068327130353E-2</v>
      </c>
      <c r="BP46" s="17"/>
      <c r="BQ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9"/>
      <c r="DT46" s="19"/>
      <c r="DU46" s="19"/>
      <c r="DV46" s="19"/>
      <c r="DW46" s="19"/>
      <c r="DX46" s="19"/>
    </row>
    <row r="47" spans="1:128" ht="15.75" hidden="1" customHeight="1" outlineLevel="1">
      <c r="A47" s="20" t="s">
        <v>50</v>
      </c>
      <c r="B47" s="21" t="s">
        <v>51</v>
      </c>
      <c r="C47" s="22"/>
      <c r="D47" s="23">
        <v>3.671951</v>
      </c>
      <c r="E47" s="23">
        <v>3.641324</v>
      </c>
      <c r="F47" s="23">
        <v>4.2966839999999999</v>
      </c>
      <c r="G47" s="23">
        <v>5.5972569999999999</v>
      </c>
      <c r="H47" s="23">
        <v>6.5784109999999991</v>
      </c>
      <c r="I47" s="23">
        <v>7.8737930000000009</v>
      </c>
      <c r="J47" s="23">
        <v>8.8532419999999998</v>
      </c>
      <c r="K47" s="23">
        <v>10.549522</v>
      </c>
      <c r="L47" s="23">
        <v>10.970170999999999</v>
      </c>
      <c r="M47" s="23">
        <v>12.287244000000001</v>
      </c>
      <c r="N47" s="23">
        <v>14.171072000000002</v>
      </c>
      <c r="O47" s="23">
        <v>16.572457999999997</v>
      </c>
      <c r="P47" s="23">
        <v>18.723447999999998</v>
      </c>
      <c r="Q47" s="23">
        <v>22.251103000000001</v>
      </c>
      <c r="R47" s="23">
        <v>25.312777410000002</v>
      </c>
      <c r="S47" s="23">
        <v>28.65982472</v>
      </c>
      <c r="T47" s="23">
        <v>28.768329999999999</v>
      </c>
      <c r="U47" s="23">
        <v>30.813381999999997</v>
      </c>
      <c r="V47" s="23">
        <v>31.64469905</v>
      </c>
      <c r="W47" s="23">
        <v>34.118655649999994</v>
      </c>
      <c r="X47" s="23">
        <v>37.213095200000005</v>
      </c>
      <c r="Y47" s="23">
        <v>40.31477435</v>
      </c>
      <c r="Z47" s="23">
        <v>45.319484959999997</v>
      </c>
      <c r="AA47" s="23">
        <v>49.738900300000005</v>
      </c>
      <c r="AB47" s="23">
        <v>53.251008800000001</v>
      </c>
      <c r="AC47" s="23">
        <v>55.911042699999996</v>
      </c>
      <c r="AD47" s="23">
        <v>59.503951349999994</v>
      </c>
      <c r="AE47" s="23">
        <v>64.617512000000005</v>
      </c>
      <c r="AF47" s="23">
        <v>70.179206300000004</v>
      </c>
      <c r="AG47" s="23">
        <v>77.915703579999999</v>
      </c>
      <c r="AH47" s="23">
        <v>87.751307850000003</v>
      </c>
      <c r="AI47" s="23">
        <v>117.15181235</v>
      </c>
      <c r="AJ47" s="23">
        <v>129.86318349999999</v>
      </c>
      <c r="AK47" s="23">
        <v>120.56853045</v>
      </c>
      <c r="AL47" s="23">
        <v>114.62630834999999</v>
      </c>
      <c r="AM47" s="23" t="s">
        <v>1</v>
      </c>
      <c r="AN47" s="23" t="s">
        <v>1</v>
      </c>
      <c r="AO47" s="23" t="s">
        <v>1</v>
      </c>
      <c r="AP47" s="23" t="s">
        <v>1</v>
      </c>
      <c r="AQ47" s="23" t="s">
        <v>1</v>
      </c>
      <c r="AR47" s="23" t="s">
        <v>1</v>
      </c>
      <c r="AS47" s="23" t="s">
        <v>1</v>
      </c>
      <c r="AT47" s="23" t="s">
        <v>1</v>
      </c>
      <c r="AU47" s="23" t="s">
        <v>1</v>
      </c>
      <c r="AV47" s="23" t="s">
        <v>1</v>
      </c>
      <c r="AW47" s="23" t="s">
        <v>1</v>
      </c>
      <c r="AX47" s="23" t="s">
        <v>1</v>
      </c>
      <c r="AY47" s="23" t="s">
        <v>1</v>
      </c>
      <c r="AZ47" s="23" t="s">
        <v>1</v>
      </c>
      <c r="BA47" s="23" t="s">
        <v>1</v>
      </c>
      <c r="BB47" s="23" t="s">
        <v>1</v>
      </c>
      <c r="BC47" s="23" t="s">
        <v>1</v>
      </c>
      <c r="BD47" s="23" t="s">
        <v>1</v>
      </c>
      <c r="BE47" s="23" t="s">
        <v>1</v>
      </c>
      <c r="BF47" s="23" t="s">
        <v>1</v>
      </c>
      <c r="BG47" s="23" t="s">
        <v>1</v>
      </c>
      <c r="BH47" s="23" t="s">
        <v>1</v>
      </c>
      <c r="BI47" s="23" t="s">
        <v>1</v>
      </c>
      <c r="BJ47" s="23" t="s">
        <v>1</v>
      </c>
      <c r="BK47" s="23" t="s">
        <v>1</v>
      </c>
      <c r="BL47" s="23" t="s">
        <v>1</v>
      </c>
      <c r="BM47" s="23" t="s">
        <v>1</v>
      </c>
      <c r="BN47" s="23" t="s">
        <v>1</v>
      </c>
      <c r="BO47" s="79" t="str">
        <f t="shared" si="0"/>
        <v>–</v>
      </c>
      <c r="BP47" s="17"/>
      <c r="BQ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9"/>
      <c r="DT47" s="19"/>
      <c r="DU47" s="19"/>
      <c r="DV47" s="19"/>
      <c r="DW47" s="19"/>
      <c r="DX47" s="19"/>
    </row>
    <row r="48" spans="1:128" ht="15.75" hidden="1" customHeight="1" outlineLevel="1">
      <c r="A48" s="20" t="s">
        <v>52</v>
      </c>
      <c r="B48" s="21" t="s">
        <v>53</v>
      </c>
      <c r="C48" s="22"/>
      <c r="D48" s="23">
        <v>3.0058000000000001E-2</v>
      </c>
      <c r="E48" s="23">
        <v>8.3109000000000002E-2</v>
      </c>
      <c r="F48" s="23">
        <v>0.117615</v>
      </c>
      <c r="G48" s="23">
        <v>0.15206600000000001</v>
      </c>
      <c r="H48" s="23">
        <v>0.17022699999999999</v>
      </c>
      <c r="I48" s="23">
        <v>0.2392</v>
      </c>
      <c r="J48" s="23">
        <v>0.21392900000000001</v>
      </c>
      <c r="K48" s="23">
        <v>0.23493900000000001</v>
      </c>
      <c r="L48" s="23">
        <v>0.18123</v>
      </c>
      <c r="M48" s="23">
        <v>0.36280299999999999</v>
      </c>
      <c r="N48" s="23">
        <v>0.25003999999999998</v>
      </c>
      <c r="O48" s="23">
        <v>0.35159400000000002</v>
      </c>
      <c r="P48" s="23">
        <v>0.43879400000000002</v>
      </c>
      <c r="Q48" s="23">
        <v>0.48673899999999998</v>
      </c>
      <c r="R48" s="23">
        <v>0.51859984999999997</v>
      </c>
      <c r="S48" s="23">
        <v>0.93046762000000005</v>
      </c>
      <c r="T48" s="23">
        <v>0.799292</v>
      </c>
      <c r="U48" s="23">
        <v>0.88428799999999996</v>
      </c>
      <c r="V48" s="23">
        <v>0.79729422000000005</v>
      </c>
      <c r="W48" s="23">
        <v>0.79421317999999996</v>
      </c>
      <c r="X48" s="23">
        <v>0.82098660999999995</v>
      </c>
      <c r="Y48" s="23">
        <v>0.76007606000000005</v>
      </c>
      <c r="Z48" s="23">
        <v>0.54633905000000005</v>
      </c>
      <c r="AA48" s="23">
        <v>0.45363406000000001</v>
      </c>
      <c r="AB48" s="23">
        <v>0.41129265999999998</v>
      </c>
      <c r="AC48" s="23">
        <v>0.42210199999999998</v>
      </c>
      <c r="AD48" s="23">
        <v>0.32938315000000001</v>
      </c>
      <c r="AE48" s="23">
        <v>0.32665140000000004</v>
      </c>
      <c r="AF48" s="23">
        <v>0.34387325000000002</v>
      </c>
      <c r="AG48" s="23">
        <v>0.42453070000000004</v>
      </c>
      <c r="AH48" s="23">
        <v>0.43333305</v>
      </c>
      <c r="AI48" s="23">
        <v>0.97036330000000004</v>
      </c>
      <c r="AJ48" s="23">
        <v>0.90453603000000005</v>
      </c>
      <c r="AK48" s="23">
        <v>0.99246005000000004</v>
      </c>
      <c r="AL48" s="23">
        <v>5.9642021999999999</v>
      </c>
      <c r="AM48" s="23">
        <v>0.55594769999999993</v>
      </c>
      <c r="AN48" s="23">
        <v>0.10327689999999999</v>
      </c>
      <c r="AO48" s="23">
        <v>6.14402E-2</v>
      </c>
      <c r="AP48" s="23">
        <v>5.4302050000000004E-2</v>
      </c>
      <c r="AQ48" s="23">
        <v>5.1584650000000003E-2</v>
      </c>
      <c r="AR48" s="23">
        <v>3.4271300000000005E-2</v>
      </c>
      <c r="AS48" s="23">
        <v>1.06341E-2</v>
      </c>
      <c r="AT48" s="23">
        <v>9.5954000000000005E-3</v>
      </c>
      <c r="AU48" s="23">
        <v>1.06696E-2</v>
      </c>
      <c r="AV48" s="23">
        <v>2.3744600000000001E-2</v>
      </c>
      <c r="AW48" s="23">
        <v>1.39341E-2</v>
      </c>
      <c r="AX48" s="23">
        <v>9.492200000000001E-3</v>
      </c>
      <c r="AY48" s="23">
        <v>1.2470000000000001E-3</v>
      </c>
      <c r="AZ48" s="23">
        <v>0</v>
      </c>
      <c r="BA48" s="23">
        <v>0</v>
      </c>
      <c r="BB48" s="23">
        <v>0</v>
      </c>
      <c r="BC48" s="23" t="s">
        <v>1</v>
      </c>
      <c r="BD48" s="23" t="s">
        <v>1</v>
      </c>
      <c r="BE48" s="23" t="s">
        <v>1</v>
      </c>
      <c r="BF48" s="23" t="s">
        <v>1</v>
      </c>
      <c r="BG48" s="23" t="s">
        <v>1</v>
      </c>
      <c r="BH48" s="23" t="s">
        <v>1</v>
      </c>
      <c r="BI48" s="23" t="s">
        <v>1</v>
      </c>
      <c r="BJ48" s="23" t="s">
        <v>1</v>
      </c>
      <c r="BK48" s="23" t="s">
        <v>1</v>
      </c>
      <c r="BL48" s="23" t="s">
        <v>1</v>
      </c>
      <c r="BM48" s="23" t="s">
        <v>1</v>
      </c>
      <c r="BN48" s="23" t="s">
        <v>1</v>
      </c>
      <c r="BO48" s="79" t="str">
        <f t="shared" si="0"/>
        <v>–</v>
      </c>
      <c r="BP48" s="17"/>
      <c r="BQ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9"/>
      <c r="DT48" s="19"/>
      <c r="DU48" s="19"/>
      <c r="DV48" s="19"/>
      <c r="DW48" s="19"/>
      <c r="DX48" s="19"/>
    </row>
    <row r="49" spans="1:128" ht="15.75" hidden="1" customHeight="1" outlineLevel="1">
      <c r="A49" s="20" t="s">
        <v>54</v>
      </c>
      <c r="B49" s="21" t="s">
        <v>55</v>
      </c>
      <c r="C49" s="22"/>
      <c r="D49" s="23" t="s">
        <v>1</v>
      </c>
      <c r="E49" s="23">
        <v>0.92546700000000004</v>
      </c>
      <c r="F49" s="23">
        <v>1.243301</v>
      </c>
      <c r="G49" s="23">
        <v>1.5973729999999999</v>
      </c>
      <c r="H49" s="23">
        <v>2.1179220000000001</v>
      </c>
      <c r="I49" s="23">
        <v>2.799436</v>
      </c>
      <c r="J49" s="23">
        <v>3.2152449999999999</v>
      </c>
      <c r="K49" s="23">
        <v>3.9616120000000001</v>
      </c>
      <c r="L49" s="23">
        <v>0</v>
      </c>
      <c r="M49" s="23">
        <v>0</v>
      </c>
      <c r="N49" s="23">
        <v>0</v>
      </c>
      <c r="O49" s="23">
        <v>0</v>
      </c>
      <c r="P49" s="23">
        <v>0</v>
      </c>
      <c r="Q49" s="23">
        <v>0</v>
      </c>
      <c r="R49" s="23">
        <v>0</v>
      </c>
      <c r="S49" s="23">
        <v>0</v>
      </c>
      <c r="T49" s="23">
        <v>0</v>
      </c>
      <c r="U49" s="23">
        <v>0</v>
      </c>
      <c r="V49" s="23">
        <v>4.3085953000000003</v>
      </c>
      <c r="W49" s="23">
        <v>7.1026934500000003</v>
      </c>
      <c r="X49" s="23">
        <v>7.78634352</v>
      </c>
      <c r="Y49" s="23">
        <v>8.2174692999999994</v>
      </c>
      <c r="Z49" s="23">
        <v>8.3540930499999995</v>
      </c>
      <c r="AA49" s="23">
        <v>8.8467117000000002</v>
      </c>
      <c r="AB49" s="23">
        <v>11.65924734</v>
      </c>
      <c r="AC49" s="23">
        <v>13.63186915</v>
      </c>
      <c r="AD49" s="23">
        <v>14.95860068</v>
      </c>
      <c r="AE49" s="23">
        <v>16.722493719999999</v>
      </c>
      <c r="AF49" s="23">
        <v>16.990169890000001</v>
      </c>
      <c r="AG49" s="23">
        <v>18.51011935</v>
      </c>
      <c r="AH49" s="23">
        <v>19.853003190000003</v>
      </c>
      <c r="AI49" s="23">
        <v>21.344989089999999</v>
      </c>
      <c r="AJ49" s="23">
        <v>25.046823719999999</v>
      </c>
      <c r="AK49" s="23">
        <v>38.572718469999998</v>
      </c>
      <c r="AL49" s="23">
        <v>38.906272250000001</v>
      </c>
      <c r="AM49" s="23">
        <v>37.86926476</v>
      </c>
      <c r="AN49" s="23">
        <v>41.111247249999998</v>
      </c>
      <c r="AO49" s="23">
        <v>48.663760840000002</v>
      </c>
      <c r="AP49" s="23">
        <v>56.153795299999999</v>
      </c>
      <c r="AQ49" s="23">
        <v>60.525642439999999</v>
      </c>
      <c r="AR49" s="23">
        <v>62.596361689999995</v>
      </c>
      <c r="AS49" s="23">
        <v>62.972072099999998</v>
      </c>
      <c r="AT49" s="23">
        <v>62.067163489999999</v>
      </c>
      <c r="AU49" s="23">
        <v>47.573790369999998</v>
      </c>
      <c r="AV49" s="23">
        <v>150.41315366000001</v>
      </c>
      <c r="AW49" s="23">
        <v>116.71580581000001</v>
      </c>
      <c r="AX49" s="23">
        <v>123.55335056999999</v>
      </c>
      <c r="AY49" s="23">
        <v>143.32947919999998</v>
      </c>
      <c r="AZ49" s="23">
        <v>154.85074392999999</v>
      </c>
      <c r="BA49" s="23">
        <v>185.22539416999999</v>
      </c>
      <c r="BB49" s="23">
        <v>139.96837416</v>
      </c>
      <c r="BC49" s="23">
        <v>145.88961380000001</v>
      </c>
      <c r="BD49" s="23">
        <v>131.63367314000001</v>
      </c>
      <c r="BE49" s="23">
        <v>145.62664481000002</v>
      </c>
      <c r="BF49" s="23">
        <v>157.68607206999999</v>
      </c>
      <c r="BG49" s="23">
        <v>158.78883428999998</v>
      </c>
      <c r="BH49" s="23">
        <v>172.17868197999999</v>
      </c>
      <c r="BI49" s="23">
        <v>176.53592716</v>
      </c>
      <c r="BJ49" s="23">
        <v>166.53920401000002</v>
      </c>
      <c r="BK49" s="23">
        <v>162.95410364000003</v>
      </c>
      <c r="BL49" s="23">
        <v>171.35859980000001</v>
      </c>
      <c r="BM49" s="23">
        <v>189.50386965999999</v>
      </c>
      <c r="BN49" s="23">
        <v>172.74245736</v>
      </c>
      <c r="BO49" s="77">
        <f t="shared" si="0"/>
        <v>-8.8448918378672803E-2</v>
      </c>
      <c r="BP49" s="17"/>
      <c r="BQ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9"/>
      <c r="DT49" s="19"/>
      <c r="DU49" s="19"/>
      <c r="DV49" s="19"/>
      <c r="DW49" s="19"/>
      <c r="DX49" s="19"/>
    </row>
    <row r="50" spans="1:128" ht="15.75" hidden="1" customHeight="1" outlineLevel="1">
      <c r="A50" s="20" t="s">
        <v>56</v>
      </c>
      <c r="B50" s="21" t="s">
        <v>57</v>
      </c>
      <c r="C50" s="22"/>
      <c r="D50" s="23">
        <v>0.25438899999999998</v>
      </c>
      <c r="E50" s="23">
        <v>1.8289999999999999E-3</v>
      </c>
      <c r="F50" s="23">
        <v>3.8103E-3</v>
      </c>
      <c r="G50" s="23">
        <v>4.9620000000000003E-3</v>
      </c>
      <c r="H50" s="23">
        <v>4.7530000000000003E-3</v>
      </c>
      <c r="I50" s="23">
        <v>4.0369999999999998E-3</v>
      </c>
      <c r="J50" s="23">
        <v>5.1479999999999998E-3</v>
      </c>
      <c r="K50" s="23">
        <v>7.0470000000000003E-3</v>
      </c>
      <c r="L50" s="23">
        <v>5.744E-3</v>
      </c>
      <c r="M50" s="23">
        <v>8.855E-3</v>
      </c>
      <c r="N50" s="23">
        <v>9.5359999999999993E-3</v>
      </c>
      <c r="O50" s="23">
        <v>1.4770999999999999E-2</v>
      </c>
      <c r="P50" s="23">
        <v>1.5018999999999999E-2</v>
      </c>
      <c r="Q50" s="23">
        <v>1.8237E-2</v>
      </c>
      <c r="R50" s="23">
        <v>2.2526000000000001E-2</v>
      </c>
      <c r="S50" s="23">
        <v>2.5985999999999999E-2</v>
      </c>
      <c r="T50" s="23">
        <v>4.7398999999999997E-2</v>
      </c>
      <c r="U50" s="23">
        <v>6.4450999999999994E-2</v>
      </c>
      <c r="V50" s="23">
        <v>8.0007099999999998E-2</v>
      </c>
      <c r="W50" s="23">
        <v>0.1149162</v>
      </c>
      <c r="X50" s="23">
        <v>0.13174279999999999</v>
      </c>
      <c r="Y50" s="23">
        <v>0.15517500000000001</v>
      </c>
      <c r="Z50" s="23">
        <v>0.19498275000000001</v>
      </c>
      <c r="AA50" s="23">
        <v>0.2082666</v>
      </c>
      <c r="AB50" s="23">
        <v>0.1799376</v>
      </c>
      <c r="AC50" s="23">
        <v>0.21380304999999999</v>
      </c>
      <c r="AD50" s="23">
        <v>0.24353849999999999</v>
      </c>
      <c r="AE50" s="23">
        <v>0.31863779999999997</v>
      </c>
      <c r="AF50" s="23">
        <v>0.34636859999999997</v>
      </c>
      <c r="AG50" s="23">
        <v>0.37611784999999998</v>
      </c>
      <c r="AH50" s="23">
        <v>0.41402804999999998</v>
      </c>
      <c r="AI50" s="23">
        <v>0.49065259999999999</v>
      </c>
      <c r="AJ50" s="23">
        <v>0.52393045000000005</v>
      </c>
      <c r="AK50" s="23">
        <v>0.67922230000000006</v>
      </c>
      <c r="AL50" s="23">
        <v>0.60326076000000006</v>
      </c>
      <c r="AM50" s="23">
        <v>0.72033225000000001</v>
      </c>
      <c r="AN50" s="23">
        <v>0.88895455000000001</v>
      </c>
      <c r="AO50" s="23">
        <v>1.3844449999999999</v>
      </c>
      <c r="AP50" s="23">
        <v>1.8518190000000001</v>
      </c>
      <c r="AQ50" s="23">
        <v>2.0707433700000002</v>
      </c>
      <c r="AR50" s="23">
        <v>2.2676819500000001</v>
      </c>
      <c r="AS50" s="23">
        <v>2.50644125</v>
      </c>
      <c r="AT50" s="23">
        <v>2.7612915499999997</v>
      </c>
      <c r="AU50" s="23">
        <v>7.94872785</v>
      </c>
      <c r="AV50" s="23">
        <v>11.978663450000001</v>
      </c>
      <c r="AW50" s="23">
        <v>14.374268499999999</v>
      </c>
      <c r="AX50" s="23">
        <v>13.986849560000001</v>
      </c>
      <c r="AY50" s="23">
        <v>19.145667070000002</v>
      </c>
      <c r="AZ50" s="23">
        <v>21.933918559999999</v>
      </c>
      <c r="BA50" s="23">
        <v>22.277649019999998</v>
      </c>
      <c r="BB50" s="23">
        <v>21.899486249999999</v>
      </c>
      <c r="BC50" s="23">
        <v>21.239708690000001</v>
      </c>
      <c r="BD50" s="23">
        <v>19.376481039999998</v>
      </c>
      <c r="BE50" s="23">
        <v>18.347648299999999</v>
      </c>
      <c r="BF50" s="23">
        <v>20.018475840000001</v>
      </c>
      <c r="BG50" s="23">
        <v>19.32052148</v>
      </c>
      <c r="BH50" s="23">
        <v>19.79331925</v>
      </c>
      <c r="BI50" s="23">
        <v>21.95288184</v>
      </c>
      <c r="BJ50" s="23">
        <v>21.475566969999999</v>
      </c>
      <c r="BK50" s="23">
        <v>22.93688783</v>
      </c>
      <c r="BL50" s="23">
        <v>23.029402509999997</v>
      </c>
      <c r="BM50" s="23">
        <v>23.813301030000002</v>
      </c>
      <c r="BN50" s="23">
        <v>21.444201570000001</v>
      </c>
      <c r="BO50" s="77">
        <f t="shared" si="0"/>
        <v>-9.9486394474055023E-2</v>
      </c>
      <c r="BP50" s="17"/>
      <c r="BQ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9"/>
      <c r="DT50" s="19"/>
      <c r="DU50" s="19"/>
      <c r="DV50" s="19"/>
      <c r="DW50" s="19"/>
      <c r="DX50" s="19"/>
    </row>
    <row r="51" spans="1:128" ht="16.5" customHeight="1" collapsed="1">
      <c r="A51" s="14" t="s">
        <v>108</v>
      </c>
      <c r="B51" s="14" t="s">
        <v>107</v>
      </c>
      <c r="C51" s="15" t="s">
        <v>101</v>
      </c>
      <c r="D51" s="16">
        <v>0.24890175</v>
      </c>
      <c r="E51" s="16">
        <v>0.83805514999999997</v>
      </c>
      <c r="F51" s="16">
        <v>0.90703319999999998</v>
      </c>
      <c r="G51" s="16">
        <v>1.1798779499999998</v>
      </c>
      <c r="H51" s="16">
        <v>1.4164614499999999</v>
      </c>
      <c r="I51" s="16">
        <v>2.47369605</v>
      </c>
      <c r="J51" s="16">
        <v>2.6889083999999999</v>
      </c>
      <c r="K51" s="16">
        <v>2.9047780000000003</v>
      </c>
      <c r="L51" s="16">
        <v>3.589051</v>
      </c>
      <c r="M51" s="16">
        <v>5.4390804500000005</v>
      </c>
      <c r="N51" s="16">
        <v>4.2049508999999992</v>
      </c>
      <c r="O51" s="16">
        <v>4.6896868500000002</v>
      </c>
      <c r="P51" s="16">
        <v>5.6675350499999997</v>
      </c>
      <c r="Q51" s="16">
        <v>6.93504275</v>
      </c>
      <c r="R51" s="16">
        <v>9.0240790000000004</v>
      </c>
      <c r="S51" s="16">
        <v>11.333976950000002</v>
      </c>
      <c r="T51" s="16">
        <v>12.8325686</v>
      </c>
      <c r="U51" s="16">
        <v>13.5215117</v>
      </c>
      <c r="V51" s="16">
        <v>13.409330649999999</v>
      </c>
      <c r="W51" s="16">
        <v>12.918572899999999</v>
      </c>
      <c r="X51" s="16">
        <v>13.452846899999999</v>
      </c>
      <c r="Y51" s="16">
        <v>18.112679360000001</v>
      </c>
      <c r="Z51" s="16">
        <v>16.262280799999999</v>
      </c>
      <c r="AA51" s="16">
        <v>17.682324079999997</v>
      </c>
      <c r="AB51" s="16">
        <v>16.398871739999997</v>
      </c>
      <c r="AC51" s="16">
        <v>16.801301049999999</v>
      </c>
      <c r="AD51" s="16">
        <v>16.5688192</v>
      </c>
      <c r="AE51" s="16">
        <v>19.37863333</v>
      </c>
      <c r="AF51" s="16">
        <v>15.882954000000002</v>
      </c>
      <c r="AG51" s="16">
        <v>18.59863876</v>
      </c>
      <c r="AH51" s="16">
        <v>18.881667199999999</v>
      </c>
      <c r="AI51" s="16">
        <v>21.917153429999999</v>
      </c>
      <c r="AJ51" s="16">
        <v>28.299491400000001</v>
      </c>
      <c r="AK51" s="16">
        <v>23.368398249999998</v>
      </c>
      <c r="AL51" s="16">
        <v>24.596755700000003</v>
      </c>
      <c r="AM51" s="16">
        <v>160.60588938999999</v>
      </c>
      <c r="AN51" s="16">
        <v>186.47571502</v>
      </c>
      <c r="AO51" s="16">
        <v>117.36423912000001</v>
      </c>
      <c r="AP51" s="16">
        <v>166.58961685999998</v>
      </c>
      <c r="AQ51" s="16">
        <v>173.18430803000001</v>
      </c>
      <c r="AR51" s="16">
        <v>169.26428357</v>
      </c>
      <c r="AS51" s="16">
        <v>191.11818530000002</v>
      </c>
      <c r="AT51" s="16">
        <v>207.41844183000001</v>
      </c>
      <c r="AU51" s="16">
        <v>237.08579355000001</v>
      </c>
      <c r="AV51" s="16">
        <v>246.49424227</v>
      </c>
      <c r="AW51" s="16">
        <v>250.11936356999999</v>
      </c>
      <c r="AX51" s="16">
        <v>263.46547821000001</v>
      </c>
      <c r="AY51" s="16">
        <v>293.25425851</v>
      </c>
      <c r="AZ51" s="16">
        <v>360.73754010000005</v>
      </c>
      <c r="BA51" s="16">
        <v>366.88100042000002</v>
      </c>
      <c r="BB51" s="16">
        <v>447.03022183999997</v>
      </c>
      <c r="BC51" s="16">
        <v>461.97398485999997</v>
      </c>
      <c r="BD51" s="16">
        <v>503.68379136000004</v>
      </c>
      <c r="BE51" s="16">
        <v>500.33255497999994</v>
      </c>
      <c r="BF51" s="16">
        <v>500.16053407000004</v>
      </c>
      <c r="BG51" s="16">
        <v>511.08263925000006</v>
      </c>
      <c r="BH51" s="16">
        <v>497.84759936</v>
      </c>
      <c r="BI51" s="16">
        <v>503.57790454999997</v>
      </c>
      <c r="BJ51" s="16">
        <v>507.95052490000006</v>
      </c>
      <c r="BK51" s="16">
        <v>548.21257162000006</v>
      </c>
      <c r="BL51" s="16">
        <v>528.70554704999995</v>
      </c>
      <c r="BM51" s="16">
        <v>547.96154171000001</v>
      </c>
      <c r="BN51" s="16">
        <v>562.61890855000001</v>
      </c>
      <c r="BO51" s="76">
        <f t="shared" si="0"/>
        <v>2.6748897001529333E-2</v>
      </c>
      <c r="BP51" s="17"/>
      <c r="BQ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9"/>
      <c r="DT51" s="19"/>
      <c r="DU51" s="19"/>
      <c r="DV51" s="19"/>
      <c r="DW51" s="19"/>
      <c r="DX51" s="19"/>
    </row>
    <row r="52" spans="1:128" ht="15.75" hidden="1" customHeight="1" outlineLevel="1">
      <c r="A52" s="20" t="s">
        <v>58</v>
      </c>
      <c r="B52" s="21" t="s">
        <v>59</v>
      </c>
      <c r="C52" s="22"/>
      <c r="D52" s="23" t="s">
        <v>1</v>
      </c>
      <c r="E52" s="23">
        <v>0</v>
      </c>
      <c r="F52" s="23">
        <v>0.37751119999999999</v>
      </c>
      <c r="G52" s="23">
        <v>0.56757999999999997</v>
      </c>
      <c r="H52" s="23">
        <v>0.53318750000000004</v>
      </c>
      <c r="I52" s="23">
        <v>0.93491100000000005</v>
      </c>
      <c r="J52" s="23">
        <v>0.89131499999999997</v>
      </c>
      <c r="K52" s="23">
        <v>0.99845899999999999</v>
      </c>
      <c r="L52" s="23">
        <v>1.4000950000000001</v>
      </c>
      <c r="M52" s="23">
        <v>1.3784989999999999</v>
      </c>
      <c r="N52" s="23">
        <v>1.504729</v>
      </c>
      <c r="O52" s="23">
        <v>1.3732489999999999</v>
      </c>
      <c r="P52" s="23">
        <v>1.422496</v>
      </c>
      <c r="Q52" s="23">
        <v>2.6386880000000001</v>
      </c>
      <c r="R52" s="23">
        <v>3.0850534000000001</v>
      </c>
      <c r="S52" s="23">
        <v>2.90215815</v>
      </c>
      <c r="T52" s="23">
        <v>6.2293630000000002</v>
      </c>
      <c r="U52" s="23">
        <v>6.205705</v>
      </c>
      <c r="V52" s="23">
        <v>6.1668665000000003</v>
      </c>
      <c r="W52" s="23">
        <v>6.1270189999999998</v>
      </c>
      <c r="X52" s="23">
        <v>5.9535390000000001</v>
      </c>
      <c r="Y52" s="23">
        <v>5.8403695000000004</v>
      </c>
      <c r="Z52" s="23">
        <v>6.1821545999999996</v>
      </c>
      <c r="AA52" s="23">
        <v>6.0008048799999996</v>
      </c>
      <c r="AB52" s="23">
        <v>5.82718019</v>
      </c>
      <c r="AC52" s="23">
        <v>5.7268061000000001</v>
      </c>
      <c r="AD52" s="23">
        <v>5.2244175999999998</v>
      </c>
      <c r="AE52" s="23">
        <v>5.3633300799999999</v>
      </c>
      <c r="AF52" s="23">
        <v>5.2059709000000005</v>
      </c>
      <c r="AG52" s="23">
        <v>5.0750369500000003</v>
      </c>
      <c r="AH52" s="23">
        <v>4.5651679999999999</v>
      </c>
      <c r="AI52" s="23">
        <v>4.1781500299999994</v>
      </c>
      <c r="AJ52" s="23">
        <v>9.1047031</v>
      </c>
      <c r="AK52" s="23">
        <v>6.9699543499999992</v>
      </c>
      <c r="AL52" s="23">
        <v>6.7929039500000004</v>
      </c>
      <c r="AM52" s="23">
        <v>6.3300420400000004</v>
      </c>
      <c r="AN52" s="23">
        <v>5.68339968</v>
      </c>
      <c r="AO52" s="23">
        <v>5.4262918899999999</v>
      </c>
      <c r="AP52" s="23">
        <v>8.0796212799999996</v>
      </c>
      <c r="AQ52" s="23">
        <v>6.7191565400000002</v>
      </c>
      <c r="AR52" s="23">
        <v>5.5892636200000005</v>
      </c>
      <c r="AS52" s="23">
        <v>6.2909907900000004</v>
      </c>
      <c r="AT52" s="23">
        <v>5.8137653299999998</v>
      </c>
      <c r="AU52" s="23">
        <v>5.8833839599999997</v>
      </c>
      <c r="AV52" s="23">
        <v>5.8900881099999998</v>
      </c>
      <c r="AW52" s="23">
        <v>7.1775089999999997</v>
      </c>
      <c r="AX52" s="23">
        <v>7.060327</v>
      </c>
      <c r="AY52" s="23">
        <v>6.7592350000000003</v>
      </c>
      <c r="AZ52" s="23">
        <v>6.7875490000000003</v>
      </c>
      <c r="BA52" s="23">
        <v>6.64551625</v>
      </c>
      <c r="BB52" s="23">
        <v>6.5064200999999997</v>
      </c>
      <c r="BC52" s="23">
        <v>6.3419531500000002</v>
      </c>
      <c r="BD52" s="23">
        <v>6.3778124199999997</v>
      </c>
      <c r="BE52" s="23">
        <v>5.3516181200000004</v>
      </c>
      <c r="BF52" s="23">
        <v>4.8118280000000002</v>
      </c>
      <c r="BG52" s="23">
        <v>4.6328820000000004</v>
      </c>
      <c r="BH52" s="23">
        <v>4.26844</v>
      </c>
      <c r="BI52" s="23">
        <v>4.0943814999999999</v>
      </c>
      <c r="BJ52" s="23">
        <v>3.9957869399999999</v>
      </c>
      <c r="BK52" s="23">
        <v>3.7963511599999995</v>
      </c>
      <c r="BL52" s="23">
        <v>3.9075605899999997</v>
      </c>
      <c r="BM52" s="23">
        <v>3.9863631399999999</v>
      </c>
      <c r="BN52" s="23">
        <v>4.0332642300000003</v>
      </c>
      <c r="BO52" s="77">
        <f t="shared" si="0"/>
        <v>1.1765383220957744E-2</v>
      </c>
      <c r="BP52" s="17"/>
      <c r="BQ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9"/>
      <c r="DT52" s="19"/>
      <c r="DU52" s="19"/>
      <c r="DV52" s="19"/>
      <c r="DW52" s="19"/>
      <c r="DX52" s="19"/>
    </row>
    <row r="53" spans="1:128" ht="15.75" hidden="1" customHeight="1" outlineLevel="1">
      <c r="A53" s="20" t="s">
        <v>60</v>
      </c>
      <c r="B53" s="21" t="s">
        <v>61</v>
      </c>
      <c r="C53" s="22"/>
      <c r="D53" s="23">
        <v>0.24890175</v>
      </c>
      <c r="E53" s="23">
        <v>0.83805499999999999</v>
      </c>
      <c r="F53" s="23">
        <v>0.52952200000000005</v>
      </c>
      <c r="G53" s="23">
        <v>0.61229800000000001</v>
      </c>
      <c r="H53" s="23">
        <v>0.88327394999999997</v>
      </c>
      <c r="I53" s="23">
        <v>1.5387849999999998</v>
      </c>
      <c r="J53" s="23">
        <v>1.797593</v>
      </c>
      <c r="K53" s="23">
        <v>1.9063189999999999</v>
      </c>
      <c r="L53" s="23">
        <v>2.1889560000000001</v>
      </c>
      <c r="M53" s="23">
        <v>4.060581</v>
      </c>
      <c r="N53" s="23">
        <v>2.7002220000000001</v>
      </c>
      <c r="O53" s="23">
        <v>2.9680580000000001</v>
      </c>
      <c r="P53" s="23">
        <v>3.8966590000000001</v>
      </c>
      <c r="Q53" s="23">
        <v>4.2963550000000001</v>
      </c>
      <c r="R53" s="23">
        <v>5.9390255999999999</v>
      </c>
      <c r="S53" s="23">
        <v>8.4698942499999994</v>
      </c>
      <c r="T53" s="23">
        <v>6.627084</v>
      </c>
      <c r="U53" s="23">
        <v>7.3413240000000002</v>
      </c>
      <c r="V53" s="23">
        <v>7.2826639999999996</v>
      </c>
      <c r="W53" s="23">
        <v>6.8231558999999997</v>
      </c>
      <c r="X53" s="23">
        <v>7.5452988999999997</v>
      </c>
      <c r="Y53" s="23">
        <v>12.37756356</v>
      </c>
      <c r="Z53" s="23">
        <v>10.3195681</v>
      </c>
      <c r="AA53" s="23">
        <v>11.7354334</v>
      </c>
      <c r="AB53" s="23">
        <v>10.61113845</v>
      </c>
      <c r="AC53" s="23">
        <v>11.165999299999999</v>
      </c>
      <c r="AD53" s="23">
        <v>11.37413795</v>
      </c>
      <c r="AE53" s="23">
        <v>14.07735785</v>
      </c>
      <c r="AF53" s="23">
        <v>10.766483300000001</v>
      </c>
      <c r="AG53" s="23">
        <v>13.61818716</v>
      </c>
      <c r="AH53" s="23">
        <v>14.4130441</v>
      </c>
      <c r="AI53" s="23">
        <v>17.853424749999999</v>
      </c>
      <c r="AJ53" s="23">
        <v>19.319799100000001</v>
      </c>
      <c r="AK53" s="23">
        <v>16.5140493</v>
      </c>
      <c r="AL53" s="23">
        <v>17.874011850000002</v>
      </c>
      <c r="AM53" s="23">
        <v>16.857331800000001</v>
      </c>
      <c r="AN53" s="23">
        <v>16.9569437</v>
      </c>
      <c r="AO53" s="23">
        <v>17.266707050000001</v>
      </c>
      <c r="AP53" s="23">
        <v>17.46704605</v>
      </c>
      <c r="AQ53" s="23">
        <v>15.64073351</v>
      </c>
      <c r="AR53" s="23">
        <v>18.375510800000001</v>
      </c>
      <c r="AS53" s="23">
        <v>16.50460605</v>
      </c>
      <c r="AT53" s="23">
        <v>18.16246701</v>
      </c>
      <c r="AU53" s="23">
        <v>29.460011999999999</v>
      </c>
      <c r="AV53" s="23">
        <v>14.13011968</v>
      </c>
      <c r="AW53" s="23">
        <v>23.999534149999999</v>
      </c>
      <c r="AX53" s="23">
        <v>24.908771179999999</v>
      </c>
      <c r="AY53" s="23">
        <v>28.43968503</v>
      </c>
      <c r="AZ53" s="23">
        <v>33.784530220000001</v>
      </c>
      <c r="BA53" s="23">
        <v>36.364310740000001</v>
      </c>
      <c r="BB53" s="23">
        <v>32.968555590000001</v>
      </c>
      <c r="BC53" s="23">
        <v>35.204330119999995</v>
      </c>
      <c r="BD53" s="23">
        <v>36.771852989999999</v>
      </c>
      <c r="BE53" s="23">
        <v>34.112485399999997</v>
      </c>
      <c r="BF53" s="23">
        <v>35.084721569999999</v>
      </c>
      <c r="BG53" s="23">
        <v>34.766449940000001</v>
      </c>
      <c r="BH53" s="23">
        <v>35.9873361</v>
      </c>
      <c r="BI53" s="23">
        <v>36.96622971</v>
      </c>
      <c r="BJ53" s="23">
        <v>36.816778859999999</v>
      </c>
      <c r="BK53" s="23">
        <v>36.898374400000002</v>
      </c>
      <c r="BL53" s="23">
        <v>38.829174669999993</v>
      </c>
      <c r="BM53" s="23">
        <v>38.494605790000001</v>
      </c>
      <c r="BN53" s="23">
        <v>39.568907250000002</v>
      </c>
      <c r="BO53" s="77">
        <f t="shared" si="0"/>
        <v>2.7907844175899556E-2</v>
      </c>
      <c r="BP53" s="17"/>
      <c r="BQ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9"/>
      <c r="DT53" s="19"/>
      <c r="DU53" s="19"/>
      <c r="DV53" s="19"/>
      <c r="DW53" s="19"/>
      <c r="DX53" s="19"/>
    </row>
    <row r="54" spans="1:128" ht="15.75" hidden="1" customHeight="1" outlineLevel="1">
      <c r="A54" s="20" t="s">
        <v>62</v>
      </c>
      <c r="B54" s="21" t="s">
        <v>63</v>
      </c>
      <c r="C54" s="22"/>
      <c r="D54" s="23" t="s">
        <v>1</v>
      </c>
      <c r="E54" s="23" t="s">
        <v>1</v>
      </c>
      <c r="F54" s="23" t="s">
        <v>1</v>
      </c>
      <c r="G54" s="23" t="s">
        <v>1</v>
      </c>
      <c r="H54" s="23" t="s">
        <v>1</v>
      </c>
      <c r="I54" s="23" t="s">
        <v>1</v>
      </c>
      <c r="J54" s="23" t="s">
        <v>1</v>
      </c>
      <c r="K54" s="23" t="s">
        <v>1</v>
      </c>
      <c r="L54" s="23" t="s">
        <v>1</v>
      </c>
      <c r="M54" s="23" t="s">
        <v>1</v>
      </c>
      <c r="N54" s="23" t="s">
        <v>1</v>
      </c>
      <c r="O54" s="23" t="s">
        <v>1</v>
      </c>
      <c r="P54" s="23" t="s">
        <v>1</v>
      </c>
      <c r="Q54" s="23" t="s">
        <v>1</v>
      </c>
      <c r="R54" s="23" t="s">
        <v>1</v>
      </c>
      <c r="S54" s="23" t="s">
        <v>1</v>
      </c>
      <c r="T54" s="23" t="s">
        <v>1</v>
      </c>
      <c r="U54" s="23" t="s">
        <v>1</v>
      </c>
      <c r="V54" s="23" t="s">
        <v>1</v>
      </c>
      <c r="W54" s="23" t="s">
        <v>1</v>
      </c>
      <c r="X54" s="23" t="s">
        <v>1</v>
      </c>
      <c r="Y54" s="23" t="s">
        <v>1</v>
      </c>
      <c r="Z54" s="23" t="s">
        <v>1</v>
      </c>
      <c r="AA54" s="23" t="s">
        <v>1</v>
      </c>
      <c r="AB54" s="23" t="s">
        <v>1</v>
      </c>
      <c r="AC54" s="23" t="s">
        <v>1</v>
      </c>
      <c r="AD54" s="23" t="s">
        <v>1</v>
      </c>
      <c r="AE54" s="23" t="s">
        <v>1</v>
      </c>
      <c r="AF54" s="23" t="s">
        <v>1</v>
      </c>
      <c r="AG54" s="23" t="s">
        <v>1</v>
      </c>
      <c r="AH54" s="23" t="s">
        <v>1</v>
      </c>
      <c r="AI54" s="23" t="s">
        <v>1</v>
      </c>
      <c r="AJ54" s="23" t="s">
        <v>1</v>
      </c>
      <c r="AK54" s="23" t="s">
        <v>1</v>
      </c>
      <c r="AL54" s="23" t="s">
        <v>1</v>
      </c>
      <c r="AM54" s="23" t="s">
        <v>1</v>
      </c>
      <c r="AN54" s="23" t="s">
        <v>1</v>
      </c>
      <c r="AO54" s="23">
        <v>4.3034315000000003</v>
      </c>
      <c r="AP54" s="23">
        <v>1.568835</v>
      </c>
      <c r="AQ54" s="23">
        <v>1.0738650000000001</v>
      </c>
      <c r="AR54" s="23">
        <v>1.3095650000000001</v>
      </c>
      <c r="AS54" s="23">
        <v>1.5924050000000001</v>
      </c>
      <c r="AT54" s="23">
        <v>1.5924050000000001</v>
      </c>
      <c r="AU54" s="23">
        <v>1.5924050000000001</v>
      </c>
      <c r="AV54" s="23">
        <v>1.5924050000000001</v>
      </c>
      <c r="AW54" s="23">
        <v>217.63825502</v>
      </c>
      <c r="AX54" s="23">
        <v>1.865405</v>
      </c>
      <c r="AY54" s="23">
        <v>1.865405</v>
      </c>
      <c r="AZ54" s="23">
        <v>1.865405</v>
      </c>
      <c r="BA54" s="23">
        <v>1.865405</v>
      </c>
      <c r="BB54" s="23">
        <v>1.865405</v>
      </c>
      <c r="BC54" s="23">
        <v>2.4023099999999999</v>
      </c>
      <c r="BD54" s="23">
        <v>2.4023099999999999</v>
      </c>
      <c r="BE54" s="23">
        <v>1.6069720000000001</v>
      </c>
      <c r="BF54" s="23">
        <v>1.6108739999999999</v>
      </c>
      <c r="BG54" s="23">
        <v>1.6108739999999999</v>
      </c>
      <c r="BH54" s="23">
        <v>1.6108739999999999</v>
      </c>
      <c r="BI54" s="23">
        <v>1.6108739999999999</v>
      </c>
      <c r="BJ54" s="23">
        <v>1.454874</v>
      </c>
      <c r="BK54" s="23">
        <v>1.454874</v>
      </c>
      <c r="BL54" s="23">
        <v>1.454874</v>
      </c>
      <c r="BM54" s="23">
        <v>1.3303739999999999</v>
      </c>
      <c r="BN54" s="23">
        <v>1.3303739999999999</v>
      </c>
      <c r="BO54" s="77">
        <f t="shared" si="0"/>
        <v>0</v>
      </c>
      <c r="BP54" s="17"/>
      <c r="BQ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9"/>
      <c r="DT54" s="19"/>
      <c r="DU54" s="19"/>
      <c r="DV54" s="19"/>
      <c r="DW54" s="19"/>
      <c r="DX54" s="19"/>
    </row>
    <row r="55" spans="1:128" ht="15.75" hidden="1" customHeight="1" outlineLevel="1">
      <c r="A55" s="20" t="s">
        <v>50</v>
      </c>
      <c r="B55" s="21" t="s">
        <v>64</v>
      </c>
      <c r="C55" s="22"/>
      <c r="D55" s="23" t="s">
        <v>1</v>
      </c>
      <c r="E55" s="23" t="s">
        <v>1</v>
      </c>
      <c r="F55" s="23" t="s">
        <v>1</v>
      </c>
      <c r="G55" s="23" t="s">
        <v>1</v>
      </c>
      <c r="H55" s="23" t="s">
        <v>1</v>
      </c>
      <c r="I55" s="23" t="s">
        <v>1</v>
      </c>
      <c r="J55" s="23" t="s">
        <v>1</v>
      </c>
      <c r="K55" s="23" t="s">
        <v>1</v>
      </c>
      <c r="L55" s="23" t="s">
        <v>1</v>
      </c>
      <c r="M55" s="23" t="s">
        <v>1</v>
      </c>
      <c r="N55" s="23" t="s">
        <v>1</v>
      </c>
      <c r="O55" s="23" t="s">
        <v>1</v>
      </c>
      <c r="P55" s="23" t="s">
        <v>1</v>
      </c>
      <c r="Q55" s="23" t="s">
        <v>1</v>
      </c>
      <c r="R55" s="23" t="s">
        <v>1</v>
      </c>
      <c r="S55" s="23" t="s">
        <v>1</v>
      </c>
      <c r="T55" s="23" t="s">
        <v>1</v>
      </c>
      <c r="U55" s="23" t="s">
        <v>1</v>
      </c>
      <c r="V55" s="23" t="s">
        <v>1</v>
      </c>
      <c r="W55" s="23" t="s">
        <v>1</v>
      </c>
      <c r="X55" s="23" t="s">
        <v>1</v>
      </c>
      <c r="Y55" s="23" t="s">
        <v>1</v>
      </c>
      <c r="Z55" s="23" t="s">
        <v>1</v>
      </c>
      <c r="AA55" s="23" t="s">
        <v>1</v>
      </c>
      <c r="AB55" s="23" t="s">
        <v>1</v>
      </c>
      <c r="AC55" s="23" t="s">
        <v>1</v>
      </c>
      <c r="AD55" s="23" t="s">
        <v>1</v>
      </c>
      <c r="AE55" s="23" t="s">
        <v>1</v>
      </c>
      <c r="AF55" s="23" t="s">
        <v>1</v>
      </c>
      <c r="AG55" s="23" t="s">
        <v>1</v>
      </c>
      <c r="AH55" s="23" t="s">
        <v>1</v>
      </c>
      <c r="AI55" s="23" t="s">
        <v>1</v>
      </c>
      <c r="AJ55" s="23" t="s">
        <v>1</v>
      </c>
      <c r="AK55" s="23" t="s">
        <v>1</v>
      </c>
      <c r="AL55" s="23" t="s">
        <v>1</v>
      </c>
      <c r="AM55" s="23">
        <v>137.51566695</v>
      </c>
      <c r="AN55" s="23">
        <v>163.91150199</v>
      </c>
      <c r="AO55" s="23">
        <v>142.21341083000002</v>
      </c>
      <c r="AP55" s="23">
        <v>139.71796537999998</v>
      </c>
      <c r="AQ55" s="23">
        <v>149.76404488</v>
      </c>
      <c r="AR55" s="23">
        <v>144.00126730000002</v>
      </c>
      <c r="AS55" s="23">
        <v>166.95467300999999</v>
      </c>
      <c r="AT55" s="23">
        <v>182.15132474000001</v>
      </c>
      <c r="AU55" s="23">
        <v>200.45377278999999</v>
      </c>
      <c r="AV55" s="23">
        <v>225.18711633999999</v>
      </c>
      <c r="AW55" s="23">
        <v>1.5924050000000001</v>
      </c>
      <c r="AX55" s="23">
        <v>229.91381502999999</v>
      </c>
      <c r="AY55" s="23">
        <v>256.43446757999999</v>
      </c>
      <c r="AZ55" s="23">
        <v>318.57497868000002</v>
      </c>
      <c r="BA55" s="23">
        <v>322.23627552999994</v>
      </c>
      <c r="BB55" s="23">
        <v>406.00396975000001</v>
      </c>
      <c r="BC55" s="23">
        <v>414.31660055999998</v>
      </c>
      <c r="BD55" s="23">
        <v>453.39726510000003</v>
      </c>
      <c r="BE55" s="23">
        <v>458.92039370999998</v>
      </c>
      <c r="BF55" s="23">
        <v>453.86526272000003</v>
      </c>
      <c r="BG55" s="23">
        <v>465.69021297</v>
      </c>
      <c r="BH55" s="23">
        <v>454.34605626999996</v>
      </c>
      <c r="BI55" s="23">
        <v>455.45577132</v>
      </c>
      <c r="BJ55" s="23">
        <v>460.43343238000006</v>
      </c>
      <c r="BK55" s="23">
        <v>500.57222213000006</v>
      </c>
      <c r="BL55" s="23">
        <v>479.51427648999999</v>
      </c>
      <c r="BM55" s="23">
        <v>500.00340539000001</v>
      </c>
      <c r="BN55" s="23">
        <v>513.81887186999995</v>
      </c>
      <c r="BO55" s="77">
        <f t="shared" si="0"/>
        <v>2.7630744773075994E-2</v>
      </c>
      <c r="BP55" s="17"/>
      <c r="BQ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9"/>
      <c r="DT55" s="19"/>
      <c r="DU55" s="19"/>
      <c r="DV55" s="19"/>
      <c r="DW55" s="19"/>
      <c r="DX55" s="19"/>
    </row>
    <row r="56" spans="1:128" s="24" customFormat="1" ht="15.75" hidden="1" customHeight="1" outlineLevel="1">
      <c r="A56" s="34" t="s">
        <v>65</v>
      </c>
      <c r="B56" s="21" t="s">
        <v>66</v>
      </c>
      <c r="C56" s="22"/>
      <c r="D56" s="23" t="s">
        <v>1</v>
      </c>
      <c r="E56" s="23">
        <v>0</v>
      </c>
      <c r="F56" s="23">
        <v>0</v>
      </c>
      <c r="G56" s="23">
        <v>0</v>
      </c>
      <c r="H56" s="23">
        <v>0</v>
      </c>
      <c r="I56" s="23" t="s">
        <v>150</v>
      </c>
      <c r="J56" s="23">
        <v>0</v>
      </c>
      <c r="K56" s="23">
        <v>0</v>
      </c>
      <c r="L56" s="23">
        <v>0</v>
      </c>
      <c r="M56" s="23">
        <v>0</v>
      </c>
      <c r="N56" s="23">
        <v>0</v>
      </c>
      <c r="O56" s="23">
        <v>0.34838000000000002</v>
      </c>
      <c r="P56" s="23">
        <v>0.34838000000000002</v>
      </c>
      <c r="Q56" s="23">
        <v>0</v>
      </c>
      <c r="R56" s="23">
        <v>0</v>
      </c>
      <c r="S56" s="23">
        <v>-3.8075449999999997E-2</v>
      </c>
      <c r="T56" s="23">
        <v>-2.3879000000000001E-2</v>
      </c>
      <c r="U56" s="23">
        <v>-2.5517000000000001E-2</v>
      </c>
      <c r="V56" s="23">
        <v>-4.0199850000000002E-2</v>
      </c>
      <c r="W56" s="23">
        <v>-3.1601999999999998E-2</v>
      </c>
      <c r="X56" s="23">
        <v>-4.5990999999999997E-2</v>
      </c>
      <c r="Y56" s="23">
        <v>-0.10525370000000001</v>
      </c>
      <c r="Z56" s="23">
        <v>-0.23944190000000001</v>
      </c>
      <c r="AA56" s="23">
        <v>-5.3914200000000002E-2</v>
      </c>
      <c r="AB56" s="23">
        <v>-3.94469E-2</v>
      </c>
      <c r="AC56" s="23">
        <v>-9.1504349999999998E-2</v>
      </c>
      <c r="AD56" s="23">
        <v>-2.9736350000000002E-2</v>
      </c>
      <c r="AE56" s="23">
        <v>-6.2054600000000001E-2</v>
      </c>
      <c r="AF56" s="23">
        <v>-8.9500200000000002E-2</v>
      </c>
      <c r="AG56" s="23">
        <v>-9.4585350000000012E-2</v>
      </c>
      <c r="AH56" s="23">
        <v>-9.6544899999999989E-2</v>
      </c>
      <c r="AI56" s="23">
        <v>-0.11442135</v>
      </c>
      <c r="AJ56" s="23">
        <v>-0.12501080000000001</v>
      </c>
      <c r="AK56" s="23">
        <v>-0.1156054</v>
      </c>
      <c r="AL56" s="23">
        <v>-7.0160100000000003E-2</v>
      </c>
      <c r="AM56" s="23">
        <v>-9.7151399999999999E-2</v>
      </c>
      <c r="AN56" s="23">
        <v>-7.6130349999999999E-2</v>
      </c>
      <c r="AO56" s="23">
        <v>-51.845602149999998</v>
      </c>
      <c r="AP56" s="23">
        <v>-0.24385085000000001</v>
      </c>
      <c r="AQ56" s="23">
        <v>-1.3491899999999999E-2</v>
      </c>
      <c r="AR56" s="23">
        <v>-1.1323149999999999E-2</v>
      </c>
      <c r="AS56" s="23">
        <v>-0.22448954999999998</v>
      </c>
      <c r="AT56" s="23">
        <v>-0.30152024999999999</v>
      </c>
      <c r="AU56" s="23">
        <v>-0.3037802</v>
      </c>
      <c r="AV56" s="23">
        <v>-0.30548686000000003</v>
      </c>
      <c r="AW56" s="23">
        <v>-0.28833959999999997</v>
      </c>
      <c r="AX56" s="23">
        <v>-0.28283999999999998</v>
      </c>
      <c r="AY56" s="23">
        <v>-0.2445341</v>
      </c>
      <c r="AZ56" s="23">
        <v>-0.27492279999999997</v>
      </c>
      <c r="BA56" s="23">
        <v>-0.23050709999999999</v>
      </c>
      <c r="BB56" s="23">
        <v>-0.31412859999999998</v>
      </c>
      <c r="BC56" s="23">
        <v>-0.28283999999999998</v>
      </c>
      <c r="BD56" s="23">
        <v>6.8852850000000007E-2</v>
      </c>
      <c r="BE56" s="23">
        <v>-4.2824411500000004</v>
      </c>
      <c r="BF56" s="23">
        <v>-0.24795015000000001</v>
      </c>
      <c r="BG56" s="23">
        <v>-0.23069910000000002</v>
      </c>
      <c r="BH56" s="23">
        <v>-3.1958302500000002</v>
      </c>
      <c r="BI56" s="23">
        <v>-0.25458334999999999</v>
      </c>
      <c r="BJ56" s="23" t="s">
        <v>1</v>
      </c>
      <c r="BK56" s="23" t="s">
        <v>1</v>
      </c>
      <c r="BL56" s="23" t="s">
        <v>1</v>
      </c>
      <c r="BM56" s="23" t="s">
        <v>1</v>
      </c>
      <c r="BN56" s="23" t="s">
        <v>1</v>
      </c>
      <c r="BO56" s="77" t="str">
        <f t="shared" si="0"/>
        <v>–</v>
      </c>
      <c r="BP56" s="17"/>
      <c r="BQ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25"/>
      <c r="DT56" s="25"/>
      <c r="DU56" s="25"/>
      <c r="DV56" s="25"/>
      <c r="DW56" s="25"/>
      <c r="DX56" s="25"/>
    </row>
    <row r="57" spans="1:128" s="24" customFormat="1" ht="15.75" hidden="1" customHeight="1" outlineLevel="1">
      <c r="A57" s="34" t="s">
        <v>81</v>
      </c>
      <c r="B57" s="21" t="s">
        <v>82</v>
      </c>
      <c r="C57" s="22"/>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c r="X57" s="23">
        <v>0</v>
      </c>
      <c r="Y57" s="23">
        <v>0</v>
      </c>
      <c r="Z57" s="23">
        <v>0</v>
      </c>
      <c r="AA57" s="23">
        <v>0</v>
      </c>
      <c r="AB57" s="23">
        <v>0</v>
      </c>
      <c r="AC57" s="23">
        <v>0</v>
      </c>
      <c r="AD57" s="23">
        <v>0</v>
      </c>
      <c r="AE57" s="23">
        <v>0</v>
      </c>
      <c r="AF57" s="23">
        <v>0</v>
      </c>
      <c r="AG57" s="23">
        <v>0</v>
      </c>
      <c r="AH57" s="23">
        <v>0</v>
      </c>
      <c r="AI57" s="23">
        <v>0</v>
      </c>
      <c r="AJ57" s="23">
        <v>0</v>
      </c>
      <c r="AK57" s="23">
        <v>0</v>
      </c>
      <c r="AL57" s="23">
        <v>0</v>
      </c>
      <c r="AM57" s="23">
        <v>0</v>
      </c>
      <c r="AN57" s="23">
        <v>0</v>
      </c>
      <c r="AO57" s="23">
        <v>0</v>
      </c>
      <c r="AP57" s="23">
        <v>0</v>
      </c>
      <c r="AQ57" s="23">
        <v>0</v>
      </c>
      <c r="AR57" s="23">
        <v>0</v>
      </c>
      <c r="AS57" s="23">
        <v>0</v>
      </c>
      <c r="AT57" s="23">
        <v>0</v>
      </c>
      <c r="AU57" s="23">
        <v>0</v>
      </c>
      <c r="AV57" s="23">
        <v>0</v>
      </c>
      <c r="AW57" s="23">
        <v>0</v>
      </c>
      <c r="AX57" s="23">
        <v>0</v>
      </c>
      <c r="AY57" s="23">
        <v>0</v>
      </c>
      <c r="AZ57" s="23">
        <v>0</v>
      </c>
      <c r="BA57" s="23">
        <v>0</v>
      </c>
      <c r="BB57" s="23">
        <v>0</v>
      </c>
      <c r="BC57" s="23">
        <v>3.9916310299999997</v>
      </c>
      <c r="BD57" s="23">
        <v>4.6656979999999999</v>
      </c>
      <c r="BE57" s="23">
        <v>4.6235269000000008</v>
      </c>
      <c r="BF57" s="23">
        <v>5.0357979299999993</v>
      </c>
      <c r="BG57" s="23">
        <v>4.6129194400000006</v>
      </c>
      <c r="BH57" s="23">
        <v>4.8307232400000002</v>
      </c>
      <c r="BI57" s="23">
        <v>5.7052313699999999</v>
      </c>
      <c r="BJ57" s="23">
        <v>5.2496527199999994</v>
      </c>
      <c r="BK57" s="23">
        <v>5.4907499299999998</v>
      </c>
      <c r="BL57" s="23">
        <v>4.9996612999999996</v>
      </c>
      <c r="BM57" s="23">
        <v>4.14679339</v>
      </c>
      <c r="BN57" s="23">
        <v>3.8674912000000004</v>
      </c>
      <c r="BO57" s="77">
        <f t="shared" si="0"/>
        <v>-6.7353775250422993E-2</v>
      </c>
      <c r="BP57" s="17"/>
      <c r="BQ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25"/>
      <c r="DT57" s="25"/>
      <c r="DU57" s="25"/>
      <c r="DV57" s="25"/>
      <c r="DW57" s="25"/>
      <c r="DX57" s="25"/>
    </row>
    <row r="58" spans="1:128" s="24" customFormat="1" ht="30" customHeight="1" collapsed="1">
      <c r="A58" s="26" t="s">
        <v>167</v>
      </c>
      <c r="B58" s="26" t="s">
        <v>168</v>
      </c>
      <c r="C58" s="27"/>
      <c r="D58" s="28">
        <v>53.481951129999985</v>
      </c>
      <c r="E58" s="28">
        <v>156.32047617999999</v>
      </c>
      <c r="F58" s="28">
        <v>168.33666323000003</v>
      </c>
      <c r="G58" s="28">
        <v>187.94861345000001</v>
      </c>
      <c r="H58" s="28">
        <v>251.76401282999993</v>
      </c>
      <c r="I58" s="28">
        <v>275.60022358999998</v>
      </c>
      <c r="J58" s="28">
        <v>309.17037888999999</v>
      </c>
      <c r="K58" s="28">
        <v>358.52576167000001</v>
      </c>
      <c r="L58" s="28">
        <v>405.99871154000004</v>
      </c>
      <c r="M58" s="28">
        <v>532.87944627000013</v>
      </c>
      <c r="N58" s="28">
        <v>592.70922797000003</v>
      </c>
      <c r="O58" s="28">
        <v>681.63372132000006</v>
      </c>
      <c r="P58" s="28">
        <v>758.29270112999995</v>
      </c>
      <c r="Q58" s="28">
        <v>1181.4686246599999</v>
      </c>
      <c r="R58" s="28">
        <v>1402.4243535799999</v>
      </c>
      <c r="S58" s="28">
        <v>1630.7991404899999</v>
      </c>
      <c r="T58" s="28">
        <v>1809.0757750599996</v>
      </c>
      <c r="U58" s="28">
        <v>1933.6754327499998</v>
      </c>
      <c r="V58" s="28">
        <v>1963.3904409200002</v>
      </c>
      <c r="W58" s="28">
        <v>2025.0081779</v>
      </c>
      <c r="X58" s="28">
        <v>2151.7624531099996</v>
      </c>
      <c r="Y58" s="28">
        <v>2191.4381095700001</v>
      </c>
      <c r="Z58" s="28">
        <v>2462.9691916100005</v>
      </c>
      <c r="AA58" s="28">
        <v>2542.7502650600004</v>
      </c>
      <c r="AB58" s="28">
        <v>2871.8941406400004</v>
      </c>
      <c r="AC58" s="28">
        <v>2986.0304225299997</v>
      </c>
      <c r="AD58" s="28">
        <v>3205.9739767199999</v>
      </c>
      <c r="AE58" s="28">
        <v>3315.5878799699999</v>
      </c>
      <c r="AF58" s="28">
        <v>3573.60930044</v>
      </c>
      <c r="AG58" s="28">
        <v>3750.0808147300008</v>
      </c>
      <c r="AH58" s="28">
        <v>4133.1894303500003</v>
      </c>
      <c r="AI58" s="28">
        <v>4618.6829881199992</v>
      </c>
      <c r="AJ58" s="28">
        <v>5249.4934604</v>
      </c>
      <c r="AK58" s="28">
        <v>5987.3037764500004</v>
      </c>
      <c r="AL58" s="28">
        <v>6395.9724426499997</v>
      </c>
      <c r="AM58" s="28">
        <v>6826.185276019999</v>
      </c>
      <c r="AN58" s="28">
        <v>7313.1522271799995</v>
      </c>
      <c r="AO58" s="28">
        <v>7651.983097379999</v>
      </c>
      <c r="AP58" s="28">
        <v>7965.0420741799999</v>
      </c>
      <c r="AQ58" s="28">
        <v>8361.6378249000009</v>
      </c>
      <c r="AR58" s="28">
        <v>8717.8818089899978</v>
      </c>
      <c r="AS58" s="28">
        <v>9465.2761624699997</v>
      </c>
      <c r="AT58" s="28">
        <v>9964.3393577799998</v>
      </c>
      <c r="AU58" s="28">
        <v>10657.934267389997</v>
      </c>
      <c r="AV58" s="28">
        <v>11096.499969839997</v>
      </c>
      <c r="AW58" s="28">
        <v>11561.265841629998</v>
      </c>
      <c r="AX58" s="28">
        <v>11459.915459079997</v>
      </c>
      <c r="AY58" s="28">
        <v>13866.72125047</v>
      </c>
      <c r="AZ58" s="28">
        <v>9524.0760351400004</v>
      </c>
      <c r="BA58" s="28">
        <v>9330.8988649599978</v>
      </c>
      <c r="BB58" s="28">
        <v>9220.302962669999</v>
      </c>
      <c r="BC58" s="28">
        <v>9456.7916366400004</v>
      </c>
      <c r="BD58" s="28">
        <v>9294.5508137100005</v>
      </c>
      <c r="BE58" s="28">
        <v>9305.6635649000036</v>
      </c>
      <c r="BF58" s="28">
        <v>9254.1987156300002</v>
      </c>
      <c r="BG58" s="28">
        <v>9304.0824008900017</v>
      </c>
      <c r="BH58" s="28">
        <v>9200.5587905400007</v>
      </c>
      <c r="BI58" s="28">
        <v>9234.4730537300002</v>
      </c>
      <c r="BJ58" s="28">
        <v>9261.4023507000002</v>
      </c>
      <c r="BK58" s="28">
        <v>9483.9898582900005</v>
      </c>
      <c r="BL58" s="28">
        <v>9594.4921930600012</v>
      </c>
      <c r="BM58" s="28">
        <v>9831.6436304200015</v>
      </c>
      <c r="BN58" s="28">
        <v>9714.1605985799997</v>
      </c>
      <c r="BO58" s="76">
        <f t="shared" si="0"/>
        <v>-1.1949480296102127E-2</v>
      </c>
      <c r="BP58" s="35"/>
      <c r="BQ58" s="35"/>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5"/>
      <c r="DT58" s="25"/>
      <c r="DU58" s="25"/>
      <c r="DV58" s="25"/>
      <c r="DW58" s="25"/>
      <c r="DX58" s="25"/>
    </row>
    <row r="59" spans="1:128" s="24" customFormat="1" ht="30" customHeight="1">
      <c r="A59" s="26" t="s">
        <v>169</v>
      </c>
      <c r="B59" s="81" t="s">
        <v>175</v>
      </c>
      <c r="C59" s="27" t="s">
        <v>102</v>
      </c>
      <c r="D59" s="28">
        <v>48.557226370000009</v>
      </c>
      <c r="E59" s="28">
        <v>11.416464870000027</v>
      </c>
      <c r="F59" s="28">
        <v>16.314029819999973</v>
      </c>
      <c r="G59" s="28">
        <v>18.107277100000005</v>
      </c>
      <c r="H59" s="28">
        <v>-2.3573858799998959</v>
      </c>
      <c r="I59" s="28">
        <v>-2.3160300399999869</v>
      </c>
      <c r="J59" s="28">
        <v>-9.9535666900000024</v>
      </c>
      <c r="K59" s="28">
        <v>-21.78902757000003</v>
      </c>
      <c r="L59" s="28">
        <v>1.687600909999901</v>
      </c>
      <c r="M59" s="28">
        <v>0.71312102999991112</v>
      </c>
      <c r="N59" s="28">
        <v>2.6325090800000908</v>
      </c>
      <c r="O59" s="28">
        <v>3.7773237799998469</v>
      </c>
      <c r="P59" s="28">
        <v>7.2850479300000188</v>
      </c>
      <c r="Q59" s="28">
        <v>-20.198104909999984</v>
      </c>
      <c r="R59" s="28">
        <v>-74.620549379999829</v>
      </c>
      <c r="S59" s="28">
        <v>-49.156884040000023</v>
      </c>
      <c r="T59" s="28">
        <v>-46.441829809999717</v>
      </c>
      <c r="U59" s="28">
        <v>-84.949692299999697</v>
      </c>
      <c r="V59" s="28">
        <v>-70.469510920000175</v>
      </c>
      <c r="W59" s="28">
        <v>-56.589071899999908</v>
      </c>
      <c r="X59" s="28">
        <v>-40.340813309999703</v>
      </c>
      <c r="Y59" s="28">
        <v>21.663525779999873</v>
      </c>
      <c r="Z59" s="28">
        <v>-22.682576210000661</v>
      </c>
      <c r="AA59" s="28">
        <v>-3.4434845100004168</v>
      </c>
      <c r="AB59" s="28">
        <v>-107.48022651000019</v>
      </c>
      <c r="AC59" s="28">
        <v>-107.88613781000004</v>
      </c>
      <c r="AD59" s="28">
        <v>-110.68349635000004</v>
      </c>
      <c r="AE59" s="28">
        <v>-82.779616440000154</v>
      </c>
      <c r="AF59" s="28">
        <v>218.57598105000034</v>
      </c>
      <c r="AG59" s="28">
        <v>278.48158171999921</v>
      </c>
      <c r="AH59" s="28">
        <v>278.46570733999852</v>
      </c>
      <c r="AI59" s="28">
        <v>222.76023831000111</v>
      </c>
      <c r="AJ59" s="28">
        <v>11.244081570000162</v>
      </c>
      <c r="AK59" s="28">
        <v>-419.85495783000079</v>
      </c>
      <c r="AL59" s="28">
        <v>-625.32389718000013</v>
      </c>
      <c r="AM59" s="28">
        <v>-342.89875919999849</v>
      </c>
      <c r="AN59" s="28">
        <v>-426.89661204000004</v>
      </c>
      <c r="AO59" s="28">
        <v>-615.14756762999878</v>
      </c>
      <c r="AP59" s="28">
        <v>-695.75532991999989</v>
      </c>
      <c r="AQ59" s="28">
        <v>-799.14354237000043</v>
      </c>
      <c r="AR59" s="28">
        <v>-820.48834048999834</v>
      </c>
      <c r="AS59" s="28">
        <v>-1007.51884058</v>
      </c>
      <c r="AT59" s="28">
        <v>-1189.4893035200002</v>
      </c>
      <c r="AU59" s="28">
        <v>-1447.8649751699959</v>
      </c>
      <c r="AV59" s="28">
        <v>-1585.5467686099964</v>
      </c>
      <c r="AW59" s="28">
        <v>-1737.8467613899993</v>
      </c>
      <c r="AX59" s="28">
        <v>-1556.3657711999967</v>
      </c>
      <c r="AY59" s="28">
        <v>-3551.7591689500005</v>
      </c>
      <c r="AZ59" s="28">
        <v>-1362.3288541799993</v>
      </c>
      <c r="BA59" s="28">
        <v>-1126.0838977099975</v>
      </c>
      <c r="BB59" s="28">
        <v>-1044.5177524799992</v>
      </c>
      <c r="BC59" s="28">
        <v>-23.287192879999566</v>
      </c>
      <c r="BD59" s="28">
        <v>394.2846151900012</v>
      </c>
      <c r="BE59" s="28">
        <v>508.71021293999547</v>
      </c>
      <c r="BF59" s="28">
        <v>684.53472605999923</v>
      </c>
      <c r="BG59" s="28">
        <v>645.09768973000064</v>
      </c>
      <c r="BH59" s="28">
        <v>692.13530411999818</v>
      </c>
      <c r="BI59" s="28">
        <v>796.53581556999961</v>
      </c>
      <c r="BJ59" s="28">
        <v>-65.216983940001228</v>
      </c>
      <c r="BK59" s="28">
        <v>-382.9074770999996</v>
      </c>
      <c r="BL59" s="28">
        <v>-431.17661829999997</v>
      </c>
      <c r="BM59" s="28">
        <v>-365.62508060000255</v>
      </c>
      <c r="BN59" s="28">
        <v>121.58680514000298</v>
      </c>
      <c r="BO59" s="76">
        <f t="shared" si="0"/>
        <v>1.3325450347675141</v>
      </c>
      <c r="BP59" s="35"/>
      <c r="BQ59" s="35"/>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5"/>
      <c r="DT59" s="25"/>
      <c r="DU59" s="25"/>
      <c r="DV59" s="25"/>
      <c r="DW59" s="25"/>
      <c r="DX59" s="25"/>
    </row>
    <row r="60" spans="1:128" s="24" customFormat="1" ht="30" customHeight="1">
      <c r="A60" s="26" t="s">
        <v>170</v>
      </c>
      <c r="B60" s="26" t="s">
        <v>171</v>
      </c>
      <c r="C60" s="27"/>
      <c r="D60" s="28">
        <v>49.048311620000007</v>
      </c>
      <c r="E60" s="28">
        <v>12.909504020000014</v>
      </c>
      <c r="F60" s="28">
        <v>17.283812969999985</v>
      </c>
      <c r="G60" s="28">
        <v>18.916217200000006</v>
      </c>
      <c r="H60" s="28">
        <v>-1.8540730799998926</v>
      </c>
      <c r="I60" s="28">
        <v>-7.1279589999960535E-2</v>
      </c>
      <c r="J60" s="28">
        <v>-7.7425812399999927</v>
      </c>
      <c r="K60" s="28">
        <v>-20.262592870000049</v>
      </c>
      <c r="L60" s="28">
        <v>2.9505401599998891</v>
      </c>
      <c r="M60" s="28">
        <v>1.2325033799999119</v>
      </c>
      <c r="N60" s="28">
        <v>3.0597410800000944</v>
      </c>
      <c r="O60" s="28">
        <v>3.7773237799998469</v>
      </c>
      <c r="P60" s="28">
        <v>7.2850479300000188</v>
      </c>
      <c r="Q60" s="28">
        <v>-20.198104909999984</v>
      </c>
      <c r="R60" s="28">
        <v>-74.620549379999829</v>
      </c>
      <c r="S60" s="28">
        <v>-49.156884040000023</v>
      </c>
      <c r="T60" s="28">
        <v>-46.441829809999717</v>
      </c>
      <c r="U60" s="28">
        <v>-84.949692299999697</v>
      </c>
      <c r="V60" s="28">
        <v>-70.469510920000175</v>
      </c>
      <c r="W60" s="28">
        <v>-56.589071899999908</v>
      </c>
      <c r="X60" s="28">
        <v>-40.340813309999703</v>
      </c>
      <c r="Y60" s="28">
        <v>21.663525779999873</v>
      </c>
      <c r="Z60" s="28">
        <v>-22.682576210000661</v>
      </c>
      <c r="AA60" s="28">
        <v>-3.4434845100004168</v>
      </c>
      <c r="AB60" s="28">
        <v>-107.48022651000019</v>
      </c>
      <c r="AC60" s="28">
        <v>-107.88613781000004</v>
      </c>
      <c r="AD60" s="28">
        <v>-110.68349635000004</v>
      </c>
      <c r="AE60" s="28">
        <v>-82.393472941232176</v>
      </c>
      <c r="AF60" s="28">
        <v>218.53926758821672</v>
      </c>
      <c r="AG60" s="28">
        <v>279.20536358288382</v>
      </c>
      <c r="AH60" s="28">
        <v>278.55345339590076</v>
      </c>
      <c r="AI60" s="28">
        <v>222.79042953535281</v>
      </c>
      <c r="AJ60" s="28">
        <v>11.271880015731767</v>
      </c>
      <c r="AK60" s="28">
        <v>-420.09069337737856</v>
      </c>
      <c r="AL60" s="28">
        <v>-626.63974676188718</v>
      </c>
      <c r="AM60" s="28">
        <v>-344.53732468197541</v>
      </c>
      <c r="AN60" s="28">
        <v>-425.72881896981562</v>
      </c>
      <c r="AO60" s="28">
        <v>-614.81780348922621</v>
      </c>
      <c r="AP60" s="28">
        <v>-695.59780728677197</v>
      </c>
      <c r="AQ60" s="28">
        <v>-794.86067743048625</v>
      </c>
      <c r="AR60" s="28">
        <v>-813.24580920922108</v>
      </c>
      <c r="AS60" s="28">
        <v>-1005.167527390151</v>
      </c>
      <c r="AT60" s="28">
        <v>-1189.4893035200002</v>
      </c>
      <c r="AU60" s="28">
        <v>-1447.8649751699959</v>
      </c>
      <c r="AV60" s="28">
        <v>-1585.5467686099964</v>
      </c>
      <c r="AW60" s="28">
        <v>-1737.8467613899993</v>
      </c>
      <c r="AX60" s="28">
        <v>-1556.3657711999967</v>
      </c>
      <c r="AY60" s="28">
        <v>-1589.7591689500005</v>
      </c>
      <c r="AZ60" s="28">
        <v>-1459.5570021799995</v>
      </c>
      <c r="BA60" s="28">
        <v>-1411.6136012599982</v>
      </c>
      <c r="BB60" s="28">
        <v>-1121.2495654799995</v>
      </c>
      <c r="BC60" s="28">
        <v>-24.799155830849486</v>
      </c>
      <c r="BD60" s="28">
        <v>464.16718563067116</v>
      </c>
      <c r="BE60" s="28">
        <v>565.34303639759128</v>
      </c>
      <c r="BF60" s="28">
        <v>753.58806753413592</v>
      </c>
      <c r="BG60" s="28">
        <v>709.643505250413</v>
      </c>
      <c r="BH60" s="28">
        <v>752.56111266874359</v>
      </c>
      <c r="BI60" s="28">
        <v>885.48078006324249</v>
      </c>
      <c r="BJ60" s="28">
        <v>6.8396908476443059</v>
      </c>
      <c r="BK60" s="28">
        <v>-302.44326733456546</v>
      </c>
      <c r="BL60" s="28">
        <v>-370.95380475719503</v>
      </c>
      <c r="BM60" s="28">
        <v>-319.06801561692373</v>
      </c>
      <c r="BN60" s="28">
        <v>170.51708548941133</v>
      </c>
      <c r="BO60" s="76">
        <f t="shared" si="0"/>
        <v>1.5344223712292613</v>
      </c>
      <c r="BP60" s="35"/>
      <c r="BQ60" s="35"/>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5"/>
      <c r="DT60" s="25"/>
      <c r="DU60" s="25"/>
      <c r="DV60" s="25"/>
      <c r="DW60" s="25"/>
      <c r="DX60" s="25"/>
    </row>
    <row r="61" spans="1:128" s="24" customFormat="1" ht="30" customHeight="1">
      <c r="A61" s="26" t="s">
        <v>172</v>
      </c>
      <c r="B61" s="26" t="s">
        <v>173</v>
      </c>
      <c r="C61" s="27"/>
      <c r="D61" s="28">
        <v>49.04831162</v>
      </c>
      <c r="E61" s="28">
        <v>12.90950402</v>
      </c>
      <c r="F61" s="28">
        <v>17.28381297</v>
      </c>
      <c r="G61" s="28">
        <v>18.916217199999998</v>
      </c>
      <c r="H61" s="28">
        <v>-1.85407308</v>
      </c>
      <c r="I61" s="28">
        <v>-7.1279590000000004E-2</v>
      </c>
      <c r="J61" s="28">
        <v>-7.7425812399999998</v>
      </c>
      <c r="K61" s="28">
        <v>-20.262592869999999</v>
      </c>
      <c r="L61" s="28">
        <v>2.9505401600000001</v>
      </c>
      <c r="M61" s="28">
        <v>1.23250338</v>
      </c>
      <c r="N61" s="28">
        <v>3.0597410799999998</v>
      </c>
      <c r="O61" s="28">
        <v>3.7773237800000001</v>
      </c>
      <c r="P61" s="28">
        <v>7.2850479300000002</v>
      </c>
      <c r="Q61" s="28">
        <v>-20.198104910000001</v>
      </c>
      <c r="R61" s="28">
        <v>-74.62054938</v>
      </c>
      <c r="S61" s="28">
        <v>-49.156884040000001</v>
      </c>
      <c r="T61" s="28">
        <v>-46.441829810000002</v>
      </c>
      <c r="U61" s="28">
        <v>-84.949692299999995</v>
      </c>
      <c r="V61" s="28">
        <v>-70.469510920000005</v>
      </c>
      <c r="W61" s="28">
        <v>-56.5890719</v>
      </c>
      <c r="X61" s="28">
        <v>-40.340813310000001</v>
      </c>
      <c r="Y61" s="28">
        <v>21.663525780000001</v>
      </c>
      <c r="Z61" s="28">
        <v>-22.682576210000001</v>
      </c>
      <c r="AA61" s="28">
        <v>-3.4434845100000002</v>
      </c>
      <c r="AB61" s="28">
        <v>-107.48022650999999</v>
      </c>
      <c r="AC61" s="28">
        <v>-107.88613780999999</v>
      </c>
      <c r="AD61" s="28">
        <v>-110.68349635</v>
      </c>
      <c r="AE61" s="28">
        <v>-82.779616439999998</v>
      </c>
      <c r="AF61" s="28">
        <v>218.57598105</v>
      </c>
      <c r="AG61" s="28">
        <v>278.48158172000001</v>
      </c>
      <c r="AH61" s="28">
        <v>278.46570733999999</v>
      </c>
      <c r="AI61" s="28">
        <v>222.76023831000001</v>
      </c>
      <c r="AJ61" s="28">
        <v>11.244081570000001</v>
      </c>
      <c r="AK61" s="28">
        <v>-419.85495782999999</v>
      </c>
      <c r="AL61" s="28">
        <v>-625.32389718000002</v>
      </c>
      <c r="AM61" s="28">
        <v>-342.89875919999997</v>
      </c>
      <c r="AN61" s="28">
        <v>-426.89661203999998</v>
      </c>
      <c r="AO61" s="28">
        <v>-615.14756763000003</v>
      </c>
      <c r="AP61" s="28">
        <v>-695.75532992000001</v>
      </c>
      <c r="AQ61" s="28">
        <v>-799.14354236999998</v>
      </c>
      <c r="AR61" s="28">
        <v>-820.48834049000004</v>
      </c>
      <c r="AS61" s="28">
        <v>-1007.51884058</v>
      </c>
      <c r="AT61" s="28">
        <v>-1189.48930352</v>
      </c>
      <c r="AU61" s="28">
        <v>-1447.86497517</v>
      </c>
      <c r="AV61" s="28">
        <v>-1585.5467686100001</v>
      </c>
      <c r="AW61" s="28">
        <v>-1737.84676139</v>
      </c>
      <c r="AX61" s="28">
        <v>-1556.3657711999999</v>
      </c>
      <c r="AY61" s="28">
        <v>-2080.75916895</v>
      </c>
      <c r="AZ61" s="28">
        <v>-1362.32885418</v>
      </c>
      <c r="BA61" s="28">
        <v>-1126.08389771</v>
      </c>
      <c r="BB61" s="28">
        <v>-1044.5177524799999</v>
      </c>
      <c r="BC61" s="28">
        <v>-2.6351378099999998</v>
      </c>
      <c r="BD61" s="28">
        <v>594.89635161000001</v>
      </c>
      <c r="BE61" s="28">
        <v>586.19379830000003</v>
      </c>
      <c r="BF61" s="28">
        <v>922.33445820999998</v>
      </c>
      <c r="BG61" s="28">
        <v>613.61767709000003</v>
      </c>
      <c r="BH61" s="28">
        <v>823.18858591000003</v>
      </c>
      <c r="BI61" s="28">
        <v>1122.0295049199999</v>
      </c>
      <c r="BJ61" s="28">
        <v>-236.81251094999999</v>
      </c>
      <c r="BK61" s="28">
        <v>24.114136349999999</v>
      </c>
      <c r="BL61" s="28">
        <v>-267.11927503999999</v>
      </c>
      <c r="BM61" s="28">
        <v>-207.29859597000001</v>
      </c>
      <c r="BN61" s="28">
        <v>-293.44851777000002</v>
      </c>
      <c r="BO61" s="76">
        <f t="shared" si="0"/>
        <v>-0.41558372065610866</v>
      </c>
      <c r="BP61" s="35"/>
      <c r="BQ61" s="35"/>
      <c r="BS61" s="29"/>
      <c r="BT61" s="29"/>
      <c r="BU61" s="29"/>
      <c r="BV61" s="29"/>
      <c r="BW61" s="29"/>
      <c r="BX61" s="29"/>
      <c r="BY61" s="29"/>
      <c r="BZ61" s="29"/>
      <c r="CA61" s="17"/>
      <c r="CB61" s="17"/>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5"/>
      <c r="DT61" s="25"/>
      <c r="DU61" s="25"/>
      <c r="DV61" s="25"/>
      <c r="DW61" s="25"/>
      <c r="DX61" s="25"/>
    </row>
    <row r="62" spans="1:128" ht="20.25" hidden="1" customHeight="1" outlineLevel="1">
      <c r="A62" s="36" t="s">
        <v>84</v>
      </c>
      <c r="B62" s="37" t="s">
        <v>83</v>
      </c>
      <c r="C62" s="32"/>
      <c r="D62" s="23" t="s">
        <v>1</v>
      </c>
      <c r="E62" s="23" t="s">
        <v>1</v>
      </c>
      <c r="F62" s="23" t="s">
        <v>1</v>
      </c>
      <c r="G62" s="23" t="s">
        <v>1</v>
      </c>
      <c r="H62" s="23" t="s">
        <v>1</v>
      </c>
      <c r="I62" s="23" t="s">
        <v>1</v>
      </c>
      <c r="J62" s="23" t="s">
        <v>1</v>
      </c>
      <c r="K62" s="23" t="s">
        <v>1</v>
      </c>
      <c r="L62" s="23" t="s">
        <v>1</v>
      </c>
      <c r="M62" s="23" t="s">
        <v>1</v>
      </c>
      <c r="N62" s="23" t="s">
        <v>1</v>
      </c>
      <c r="O62" s="23" t="s">
        <v>1</v>
      </c>
      <c r="P62" s="23" t="s">
        <v>1</v>
      </c>
      <c r="Q62" s="23" t="s">
        <v>1</v>
      </c>
      <c r="R62" s="23" t="s">
        <v>1</v>
      </c>
      <c r="S62" s="23" t="s">
        <v>1</v>
      </c>
      <c r="T62" s="23" t="s">
        <v>1</v>
      </c>
      <c r="U62" s="23" t="s">
        <v>1</v>
      </c>
      <c r="V62" s="23" t="s">
        <v>1</v>
      </c>
      <c r="W62" s="23" t="s">
        <v>1</v>
      </c>
      <c r="X62" s="23" t="s">
        <v>1</v>
      </c>
      <c r="Y62" s="23" t="s">
        <v>1</v>
      </c>
      <c r="Z62" s="23" t="s">
        <v>1</v>
      </c>
      <c r="AA62" s="23" t="s">
        <v>1</v>
      </c>
      <c r="AB62" s="23" t="s">
        <v>1</v>
      </c>
      <c r="AC62" s="23" t="s">
        <v>1</v>
      </c>
      <c r="AD62" s="23" t="s">
        <v>1</v>
      </c>
      <c r="AE62" s="23" t="s">
        <v>1</v>
      </c>
      <c r="AF62" s="23" t="s">
        <v>1</v>
      </c>
      <c r="AG62" s="23" t="s">
        <v>1</v>
      </c>
      <c r="AH62" s="23" t="s">
        <v>1</v>
      </c>
      <c r="AI62" s="23" t="s">
        <v>1</v>
      </c>
      <c r="AJ62" s="23" t="s">
        <v>1</v>
      </c>
      <c r="AK62" s="23" t="s">
        <v>1</v>
      </c>
      <c r="AL62" s="23" t="s">
        <v>1</v>
      </c>
      <c r="AM62" s="23" t="s">
        <v>1</v>
      </c>
      <c r="AN62" s="23" t="s">
        <v>1</v>
      </c>
      <c r="AO62" s="23" t="s">
        <v>1</v>
      </c>
      <c r="AP62" s="23">
        <v>2200</v>
      </c>
      <c r="AQ62" s="23" t="s">
        <v>1</v>
      </c>
      <c r="AR62" s="23" t="s">
        <v>1</v>
      </c>
      <c r="AS62" s="23" t="s">
        <v>1</v>
      </c>
      <c r="AT62" s="23" t="s">
        <v>1</v>
      </c>
      <c r="AU62" s="23">
        <v>1500</v>
      </c>
      <c r="AV62" s="23" t="s">
        <v>1</v>
      </c>
      <c r="AW62" s="23" t="s">
        <v>1</v>
      </c>
      <c r="AX62" s="23" t="s">
        <v>1</v>
      </c>
      <c r="AY62" s="23" t="s">
        <v>1</v>
      </c>
      <c r="AZ62" s="23" t="s">
        <v>1</v>
      </c>
      <c r="BA62" s="23" t="s">
        <v>1</v>
      </c>
      <c r="BB62" s="23" t="s">
        <v>1</v>
      </c>
      <c r="BC62" s="23">
        <v>5000</v>
      </c>
      <c r="BD62" s="23" t="s">
        <v>1</v>
      </c>
      <c r="BE62" s="23" t="s">
        <v>1</v>
      </c>
      <c r="BF62" s="23" t="s">
        <v>1</v>
      </c>
      <c r="BG62" s="23" t="s">
        <v>1</v>
      </c>
      <c r="BH62" s="23" t="s">
        <v>1</v>
      </c>
      <c r="BI62" s="23" t="s">
        <v>1</v>
      </c>
      <c r="BJ62" s="23" t="s">
        <v>1</v>
      </c>
      <c r="BK62" s="23" t="s">
        <v>1</v>
      </c>
      <c r="BL62" s="23" t="s">
        <v>1</v>
      </c>
      <c r="BM62" s="23" t="s">
        <v>1</v>
      </c>
      <c r="BN62" s="23" t="s">
        <v>1</v>
      </c>
      <c r="BO62" s="76" t="str">
        <f t="shared" si="0"/>
        <v>–</v>
      </c>
      <c r="CA62" s="17"/>
      <c r="CB62" s="17"/>
    </row>
    <row r="63" spans="1:128" s="29" customFormat="1" ht="22.5" customHeight="1" collapsed="1">
      <c r="A63" s="38" t="s">
        <v>69</v>
      </c>
      <c r="B63" s="38" t="s">
        <v>78</v>
      </c>
      <c r="C63" s="39" t="s">
        <v>110</v>
      </c>
      <c r="D63" s="40">
        <v>49.04831162</v>
      </c>
      <c r="E63" s="40">
        <v>61.95781564</v>
      </c>
      <c r="F63" s="40">
        <v>79.241628610000006</v>
      </c>
      <c r="G63" s="40">
        <v>98.157845809999998</v>
      </c>
      <c r="H63" s="40">
        <v>96.303772730000006</v>
      </c>
      <c r="I63" s="40">
        <v>96.232493140000003</v>
      </c>
      <c r="J63" s="40">
        <v>88.489911899999996</v>
      </c>
      <c r="K63" s="40">
        <v>68.227319030000004</v>
      </c>
      <c r="L63" s="40">
        <v>71.177859190000007</v>
      </c>
      <c r="M63" s="40">
        <v>72.410362570000004</v>
      </c>
      <c r="N63" s="40">
        <v>75.470103649999999</v>
      </c>
      <c r="O63" s="40">
        <v>79.247427430000002</v>
      </c>
      <c r="P63" s="40">
        <v>86.532475360000007</v>
      </c>
      <c r="Q63" s="40">
        <v>66.334370449999994</v>
      </c>
      <c r="R63" s="40">
        <v>-8.2861789300000002</v>
      </c>
      <c r="S63" s="40">
        <v>-57.44306297</v>
      </c>
      <c r="T63" s="40">
        <v>-103.88489278</v>
      </c>
      <c r="U63" s="40">
        <v>-188.83458537999999</v>
      </c>
      <c r="V63" s="40">
        <v>-259.30409630000003</v>
      </c>
      <c r="W63" s="40">
        <v>-315.89316789999998</v>
      </c>
      <c r="X63" s="40">
        <v>-356.23398200999998</v>
      </c>
      <c r="Y63" s="40">
        <v>-334.57045627999997</v>
      </c>
      <c r="Z63" s="40">
        <v>-357.25303229000002</v>
      </c>
      <c r="AA63" s="40">
        <v>-360.69651670000002</v>
      </c>
      <c r="AB63" s="40">
        <v>-468.17674270999998</v>
      </c>
      <c r="AC63" s="40">
        <v>-576.06288016999997</v>
      </c>
      <c r="AD63" s="40">
        <v>-686.74637691999999</v>
      </c>
      <c r="AE63" s="40">
        <v>-769.52599336000003</v>
      </c>
      <c r="AF63" s="40">
        <v>-550.95001231000003</v>
      </c>
      <c r="AG63" s="40">
        <v>-272.46843059000003</v>
      </c>
      <c r="AH63" s="40">
        <v>5.9972767500000002</v>
      </c>
      <c r="AI63" s="40">
        <v>228.75751506</v>
      </c>
      <c r="AJ63" s="40">
        <v>240.00159662999999</v>
      </c>
      <c r="AK63" s="40">
        <v>-179.85336119999999</v>
      </c>
      <c r="AL63" s="40">
        <v>-805.17725838000001</v>
      </c>
      <c r="AM63" s="40">
        <v>-1148.0760175800001</v>
      </c>
      <c r="AN63" s="40">
        <v>-1574.9726296199999</v>
      </c>
      <c r="AO63" s="40">
        <v>-2190.1201972499998</v>
      </c>
      <c r="AP63" s="40">
        <v>-685.87552717000005</v>
      </c>
      <c r="AQ63" s="40">
        <v>-1485.0190695399999</v>
      </c>
      <c r="AR63" s="40">
        <v>-2305.5074100299998</v>
      </c>
      <c r="AS63" s="40">
        <v>-3313.0262506099998</v>
      </c>
      <c r="AT63" s="40">
        <v>-4502.5155541300001</v>
      </c>
      <c r="AU63" s="40">
        <v>-4450.3805292999996</v>
      </c>
      <c r="AV63" s="40">
        <v>-6035.9272979099997</v>
      </c>
      <c r="AW63" s="40">
        <v>-7773.7740592999999</v>
      </c>
      <c r="AX63" s="40">
        <v>-9330.1398305000002</v>
      </c>
      <c r="AY63" s="40">
        <v>-11410.898999450001</v>
      </c>
      <c r="AZ63" s="40">
        <v>-12773.22785363</v>
      </c>
      <c r="BA63" s="40">
        <v>-13899.311751339999</v>
      </c>
      <c r="BB63" s="40">
        <v>-14943.829503819999</v>
      </c>
      <c r="BC63" s="40">
        <v>-14943.829503819999</v>
      </c>
      <c r="BD63" s="40">
        <v>-14351.568290020001</v>
      </c>
      <c r="BE63" s="40">
        <v>-13765.37449172</v>
      </c>
      <c r="BF63" s="40">
        <v>-12843.04003351</v>
      </c>
      <c r="BG63" s="40">
        <v>-12229.42235642</v>
      </c>
      <c r="BH63" s="40">
        <v>-11406.23377051</v>
      </c>
      <c r="BI63" s="40">
        <v>-10284.20426559</v>
      </c>
      <c r="BJ63" s="40">
        <v>-10284.20426559</v>
      </c>
      <c r="BK63" s="40">
        <v>-10284.20426559</v>
      </c>
      <c r="BL63" s="40">
        <v>-10284.20426559</v>
      </c>
      <c r="BM63" s="40">
        <v>-10284.20426559</v>
      </c>
      <c r="BN63" s="40">
        <v>-10284.20426559</v>
      </c>
      <c r="BO63" s="76">
        <f t="shared" si="0"/>
        <v>0</v>
      </c>
      <c r="BP63" s="40"/>
      <c r="BQ63" s="40"/>
      <c r="BR63" s="40"/>
      <c r="BS63" s="40"/>
      <c r="BT63" s="40"/>
      <c r="BU63" s="40"/>
      <c r="BV63" s="40"/>
      <c r="BW63" s="40"/>
      <c r="BX63" s="40"/>
      <c r="BY63" s="40"/>
      <c r="BZ63" s="40"/>
      <c r="CA63" s="17"/>
      <c r="CB63" s="17"/>
    </row>
    <row r="64" spans="1:128" s="29" customFormat="1" ht="22.5" customHeight="1">
      <c r="A64" s="38" t="s">
        <v>80</v>
      </c>
      <c r="B64" s="38" t="s">
        <v>79</v>
      </c>
      <c r="C64" s="39" t="s">
        <v>110</v>
      </c>
      <c r="D64" s="40" t="s">
        <v>1</v>
      </c>
      <c r="E64" s="40" t="s">
        <v>1</v>
      </c>
      <c r="F64" s="40" t="s">
        <v>1</v>
      </c>
      <c r="G64" s="40" t="s">
        <v>1</v>
      </c>
      <c r="H64" s="40" t="s">
        <v>1</v>
      </c>
      <c r="I64" s="40" t="s">
        <v>1</v>
      </c>
      <c r="J64" s="40" t="s">
        <v>1</v>
      </c>
      <c r="K64" s="40" t="s">
        <v>1</v>
      </c>
      <c r="L64" s="40" t="s">
        <v>1</v>
      </c>
      <c r="M64" s="40" t="s">
        <v>1</v>
      </c>
      <c r="N64" s="40" t="s">
        <v>1</v>
      </c>
      <c r="O64" s="40" t="s">
        <v>1</v>
      </c>
      <c r="P64" s="40" t="s">
        <v>1</v>
      </c>
      <c r="Q64" s="40" t="s">
        <v>1</v>
      </c>
      <c r="R64" s="40" t="s">
        <v>1</v>
      </c>
      <c r="S64" s="40" t="s">
        <v>1</v>
      </c>
      <c r="T64" s="40" t="s">
        <v>1</v>
      </c>
      <c r="U64" s="40" t="s">
        <v>1</v>
      </c>
      <c r="V64" s="40" t="s">
        <v>1</v>
      </c>
      <c r="W64" s="40" t="s">
        <v>1</v>
      </c>
      <c r="X64" s="40" t="s">
        <v>1</v>
      </c>
      <c r="Y64" s="40" t="s">
        <v>1</v>
      </c>
      <c r="Z64" s="40" t="s">
        <v>1</v>
      </c>
      <c r="AA64" s="40" t="s">
        <v>1</v>
      </c>
      <c r="AB64" s="40" t="s">
        <v>1</v>
      </c>
      <c r="AC64" s="40" t="s">
        <v>1</v>
      </c>
      <c r="AD64" s="40" t="s">
        <v>1</v>
      </c>
      <c r="AE64" s="40" t="s">
        <v>1</v>
      </c>
      <c r="AF64" s="40" t="s">
        <v>1</v>
      </c>
      <c r="AG64" s="40" t="s">
        <v>1</v>
      </c>
      <c r="AH64" s="40" t="s">
        <v>1</v>
      </c>
      <c r="AI64" s="40" t="s">
        <v>1</v>
      </c>
      <c r="AJ64" s="40" t="s">
        <v>1</v>
      </c>
      <c r="AK64" s="40" t="s">
        <v>1</v>
      </c>
      <c r="AL64" s="40" t="s">
        <v>1</v>
      </c>
      <c r="AM64" s="40" t="s">
        <v>1</v>
      </c>
      <c r="AN64" s="40" t="s">
        <v>1</v>
      </c>
      <c r="AO64" s="40" t="s">
        <v>1</v>
      </c>
      <c r="AP64" s="40" t="s">
        <v>1</v>
      </c>
      <c r="AQ64" s="40" t="s">
        <v>1</v>
      </c>
      <c r="AR64" s="40" t="s">
        <v>1</v>
      </c>
      <c r="AS64" s="40" t="s">
        <v>1</v>
      </c>
      <c r="AT64" s="40" t="s">
        <v>1</v>
      </c>
      <c r="AU64" s="40" t="s">
        <v>1</v>
      </c>
      <c r="AV64" s="40" t="s">
        <v>1</v>
      </c>
      <c r="AW64" s="40" t="s">
        <v>1</v>
      </c>
      <c r="AX64" s="40" t="s">
        <v>1</v>
      </c>
      <c r="AY64" s="40" t="s">
        <v>1</v>
      </c>
      <c r="AZ64" s="40" t="s">
        <v>1</v>
      </c>
      <c r="BA64" s="40" t="s">
        <v>1</v>
      </c>
      <c r="BB64" s="40" t="s">
        <v>1</v>
      </c>
      <c r="BC64" s="40">
        <v>4997.3648621900002</v>
      </c>
      <c r="BD64" s="40">
        <v>5000.0000000000018</v>
      </c>
      <c r="BE64" s="40">
        <v>5000.0000000000009</v>
      </c>
      <c r="BF64" s="40">
        <v>5000.0000000000009</v>
      </c>
      <c r="BG64" s="40">
        <v>5000.0000000000009</v>
      </c>
      <c r="BH64" s="40">
        <v>5000.0000000000009</v>
      </c>
      <c r="BI64" s="40">
        <v>5000.0000000000018</v>
      </c>
      <c r="BJ64" s="40">
        <v>4763.1874890500021</v>
      </c>
      <c r="BK64" s="40">
        <v>4787.3016254000022</v>
      </c>
      <c r="BL64" s="40">
        <v>4520.1823503600026</v>
      </c>
      <c r="BM64" s="40">
        <v>4312.8837543900027</v>
      </c>
      <c r="BN64" s="40">
        <v>4019.4352366200028</v>
      </c>
      <c r="BO64" s="76">
        <f t="shared" si="0"/>
        <v>-6.8039978464827428E-2</v>
      </c>
      <c r="BP64" s="40"/>
      <c r="BQ64" s="40"/>
      <c r="BR64" s="40"/>
      <c r="BS64" s="40"/>
      <c r="BT64" s="40"/>
      <c r="BU64" s="40"/>
      <c r="BV64" s="40"/>
      <c r="BW64" s="40"/>
      <c r="BX64" s="40"/>
      <c r="BY64" s="40"/>
      <c r="BZ64" s="40"/>
      <c r="CA64" s="17"/>
      <c r="CB64" s="17"/>
    </row>
    <row r="65" spans="1:67" ht="20.25" customHeight="1" thickBot="1">
      <c r="A65" s="41" t="s">
        <v>73</v>
      </c>
      <c r="B65" s="41" t="s">
        <v>72</v>
      </c>
      <c r="C65" s="42"/>
      <c r="D65" s="43" t="s">
        <v>1</v>
      </c>
      <c r="E65" s="43" t="s">
        <v>1</v>
      </c>
      <c r="F65" s="43" t="s">
        <v>1</v>
      </c>
      <c r="G65" s="43" t="s">
        <v>1</v>
      </c>
      <c r="H65" s="43" t="s">
        <v>1</v>
      </c>
      <c r="I65" s="43" t="s">
        <v>1</v>
      </c>
      <c r="J65" s="43" t="s">
        <v>1</v>
      </c>
      <c r="K65" s="43" t="s">
        <v>1</v>
      </c>
      <c r="L65" s="43" t="s">
        <v>1</v>
      </c>
      <c r="M65" s="43" t="s">
        <v>1</v>
      </c>
      <c r="N65" s="43" t="s">
        <v>1</v>
      </c>
      <c r="O65" s="43" t="s">
        <v>1</v>
      </c>
      <c r="P65" s="43" t="s">
        <v>1</v>
      </c>
      <c r="Q65" s="43" t="s">
        <v>1</v>
      </c>
      <c r="R65" s="43" t="s">
        <v>1</v>
      </c>
      <c r="S65" s="43" t="s">
        <v>1</v>
      </c>
      <c r="T65" s="43" t="s">
        <v>1</v>
      </c>
      <c r="U65" s="43" t="s">
        <v>1</v>
      </c>
      <c r="V65" s="43" t="s">
        <v>1</v>
      </c>
      <c r="W65" s="43" t="s">
        <v>1</v>
      </c>
      <c r="X65" s="43" t="s">
        <v>1</v>
      </c>
      <c r="Y65" s="43" t="s">
        <v>1</v>
      </c>
      <c r="Z65" s="43" t="s">
        <v>1</v>
      </c>
      <c r="AA65" s="43" t="s">
        <v>1</v>
      </c>
      <c r="AB65" s="43" t="s">
        <v>1</v>
      </c>
      <c r="AC65" s="43" t="s">
        <v>1</v>
      </c>
      <c r="AD65" s="43" t="s">
        <v>1</v>
      </c>
      <c r="AE65" s="43" t="s">
        <v>1</v>
      </c>
      <c r="AF65" s="43" t="s">
        <v>1</v>
      </c>
      <c r="AG65" s="43" t="s">
        <v>1</v>
      </c>
      <c r="AH65" s="43" t="s">
        <v>1</v>
      </c>
      <c r="AI65" s="43" t="s">
        <v>1</v>
      </c>
      <c r="AJ65" s="43" t="s">
        <v>1</v>
      </c>
      <c r="AK65" s="43" t="s">
        <v>1</v>
      </c>
      <c r="AL65" s="43" t="s">
        <v>1</v>
      </c>
      <c r="AM65" s="43" t="s">
        <v>1</v>
      </c>
      <c r="AN65" s="43" t="s">
        <v>1</v>
      </c>
      <c r="AO65" s="43" t="s">
        <v>1</v>
      </c>
      <c r="AP65" s="43" t="s">
        <v>1</v>
      </c>
      <c r="AQ65" s="43" t="s">
        <v>1</v>
      </c>
      <c r="AR65" s="43" t="s">
        <v>1</v>
      </c>
      <c r="AS65" s="43" t="s">
        <v>1</v>
      </c>
      <c r="AT65" s="43" t="s">
        <v>1</v>
      </c>
      <c r="AU65" s="43" t="s">
        <v>1</v>
      </c>
      <c r="AV65" s="43" t="s">
        <v>1</v>
      </c>
      <c r="AW65" s="43" t="s">
        <v>1</v>
      </c>
      <c r="AX65" s="43" t="s">
        <v>1</v>
      </c>
      <c r="AY65" s="43" t="s">
        <v>1</v>
      </c>
      <c r="AZ65" s="43" t="s">
        <v>1</v>
      </c>
      <c r="BA65" s="43" t="s">
        <v>1</v>
      </c>
      <c r="BB65" s="43" t="s">
        <v>1</v>
      </c>
      <c r="BC65" s="44">
        <v>0.44343985800240793</v>
      </c>
      <c r="BD65" s="44">
        <v>0.45025483977525904</v>
      </c>
      <c r="BE65" s="44">
        <v>0.44812051009871334</v>
      </c>
      <c r="BF65" s="44">
        <v>0.45983286044558475</v>
      </c>
      <c r="BG65" s="44">
        <v>0.45835057025634968</v>
      </c>
      <c r="BH65" s="44">
        <v>0.46482880413494887</v>
      </c>
      <c r="BI65" s="44">
        <v>0.45329548812958076</v>
      </c>
      <c r="BJ65" s="44">
        <v>0.44848770503055163</v>
      </c>
      <c r="BK65" s="44">
        <v>0.46084497474863861</v>
      </c>
      <c r="BL65" s="44">
        <v>0.41158645203926575</v>
      </c>
      <c r="BM65" s="44">
        <v>0.36795158302696329</v>
      </c>
      <c r="BN65" s="44">
        <v>0.32963759632902151</v>
      </c>
      <c r="BO65" s="80"/>
    </row>
    <row r="66" spans="1:67" ht="14.25" customHeight="1">
      <c r="B66" s="45"/>
      <c r="C66" s="46"/>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row>
    <row r="67" spans="1:67" ht="11.1" customHeight="1">
      <c r="B67" s="50"/>
      <c r="C67" s="46"/>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BL67" s="51"/>
      <c r="BM67" s="51"/>
      <c r="BN67" s="51"/>
      <c r="BO67" s="52"/>
    </row>
    <row r="68" spans="1:67" ht="11.1" customHeight="1">
      <c r="B68" s="50"/>
      <c r="C68" s="46"/>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Y68" s="53"/>
      <c r="AZ68" s="53"/>
      <c r="BB68" s="54"/>
      <c r="BC68" s="55"/>
      <c r="BD68" s="56"/>
      <c r="BE68" s="56"/>
      <c r="BF68" s="56"/>
      <c r="BG68" s="56"/>
      <c r="BH68" s="56"/>
      <c r="BI68" s="56"/>
      <c r="BJ68" s="56"/>
      <c r="BK68" s="56"/>
    </row>
    <row r="69" spans="1:67" s="33" customFormat="1" ht="11.1" customHeight="1">
      <c r="A69" s="57"/>
      <c r="B69" s="50"/>
      <c r="C69" s="46"/>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S69" s="58"/>
      <c r="AT69" s="58"/>
      <c r="AU69" s="58"/>
      <c r="AV69" s="58"/>
      <c r="AW69" s="58"/>
      <c r="AX69" s="58"/>
      <c r="AY69" s="59"/>
      <c r="AZ69" s="59"/>
      <c r="BA69" s="58"/>
      <c r="BB69" s="58"/>
      <c r="BC69" s="58"/>
      <c r="BD69" s="49"/>
      <c r="BE69" s="49"/>
      <c r="BF69" s="49"/>
      <c r="BG69" s="49"/>
    </row>
    <row r="70" spans="1:67" s="33" customFormat="1">
      <c r="A70" s="57"/>
      <c r="B70" s="50"/>
      <c r="C70" s="46"/>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S70" s="58"/>
      <c r="AT70" s="58"/>
      <c r="AU70" s="58"/>
      <c r="AV70" s="58"/>
      <c r="AW70" s="58"/>
      <c r="AX70" s="58"/>
      <c r="AY70" s="53"/>
      <c r="AZ70" s="53"/>
      <c r="BA70" s="53"/>
      <c r="BB70" s="53"/>
      <c r="BC70" s="53"/>
      <c r="BD70" s="49"/>
      <c r="BE70" s="49"/>
      <c r="BF70" s="49"/>
      <c r="BG70" s="49"/>
    </row>
    <row r="71" spans="1:67" s="33" customFormat="1" ht="11.1" customHeight="1">
      <c r="A71" s="57"/>
      <c r="B71" s="50"/>
      <c r="C71" s="46"/>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S71" s="58"/>
      <c r="AT71" s="58"/>
      <c r="AU71" s="58"/>
      <c r="AV71" s="58"/>
      <c r="AW71" s="58"/>
      <c r="AX71" s="58"/>
      <c r="AY71" s="59"/>
      <c r="AZ71" s="59"/>
      <c r="BA71" s="58"/>
      <c r="BB71" s="58"/>
      <c r="BC71" s="58"/>
      <c r="BD71" s="49"/>
      <c r="BE71" s="49"/>
      <c r="BF71" s="49"/>
      <c r="BG71" s="49"/>
    </row>
    <row r="72" spans="1:67" s="33" customFormat="1" ht="11.1" customHeight="1">
      <c r="A72" s="57"/>
      <c r="B72" s="50"/>
      <c r="C72" s="46"/>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S72" s="58"/>
      <c r="AT72" s="58"/>
      <c r="AU72" s="58"/>
      <c r="AV72" s="58"/>
      <c r="AW72" s="58"/>
      <c r="AX72" s="58"/>
      <c r="AY72" s="58"/>
      <c r="AZ72" s="58"/>
      <c r="BA72" s="58"/>
      <c r="BB72" s="58"/>
      <c r="BC72" s="58"/>
      <c r="BD72" s="49"/>
      <c r="BE72" s="49"/>
      <c r="BF72" s="49"/>
      <c r="BG72" s="49"/>
    </row>
    <row r="73" spans="1:67" s="33" customFormat="1" ht="11.1" customHeight="1">
      <c r="A73" s="57"/>
      <c r="B73" s="50"/>
      <c r="C73" s="46"/>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S73" s="58"/>
      <c r="AT73" s="58"/>
      <c r="AU73" s="58"/>
      <c r="AV73" s="58"/>
      <c r="AW73" s="58"/>
      <c r="AX73" s="58"/>
      <c r="AY73" s="58"/>
      <c r="AZ73" s="58"/>
      <c r="BA73" s="58"/>
      <c r="BB73" s="58"/>
      <c r="BC73" s="58"/>
      <c r="BD73" s="49"/>
      <c r="BE73" s="49"/>
      <c r="BF73" s="49"/>
      <c r="BG73" s="49"/>
    </row>
    <row r="74" spans="1:67" ht="11.1" customHeight="1">
      <c r="B74" s="50"/>
      <c r="C74" s="46"/>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row>
    <row r="75" spans="1:67" ht="11.1" customHeight="1">
      <c r="B75" s="50"/>
      <c r="C75" s="46"/>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row>
    <row r="76" spans="1:67" ht="11.1" customHeight="1">
      <c r="B76" s="50"/>
      <c r="C76" s="46"/>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row>
    <row r="77" spans="1:67" ht="18" customHeight="1">
      <c r="B77" s="50"/>
      <c r="C77" s="46"/>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row>
    <row r="78" spans="1:67" ht="11.1" customHeight="1">
      <c r="B78" s="50"/>
      <c r="C78" s="46"/>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row>
    <row r="79" spans="1:67" ht="11.1" customHeight="1">
      <c r="B79" s="50"/>
      <c r="C79" s="46"/>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row>
    <row r="80" spans="1:67" ht="11.1" customHeight="1">
      <c r="B80" s="50"/>
      <c r="C80" s="46"/>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row>
    <row r="81" spans="1:59" ht="11.1" customHeight="1">
      <c r="B81" s="50"/>
      <c r="C81" s="46"/>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row>
    <row r="82" spans="1:59" ht="11.1" customHeight="1">
      <c r="B82" s="50"/>
      <c r="C82" s="46"/>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row>
    <row r="83" spans="1:59" ht="18" customHeight="1">
      <c r="B83" s="50"/>
      <c r="C83" s="46"/>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row>
    <row r="84" spans="1:59" ht="11.1" customHeight="1">
      <c r="B84" s="50"/>
      <c r="C84" s="46"/>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row>
    <row r="85" spans="1:59" ht="11.1" customHeight="1">
      <c r="B85" s="50"/>
      <c r="C85" s="46"/>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row>
    <row r="86" spans="1:59" ht="11.1" customHeight="1">
      <c r="B86" s="50"/>
      <c r="C86" s="46"/>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row>
    <row r="87" spans="1:59" ht="11.1" customHeight="1">
      <c r="B87" s="50"/>
      <c r="C87" s="46"/>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row>
    <row r="88" spans="1:59" ht="18" customHeight="1">
      <c r="B88" s="50"/>
      <c r="C88" s="46"/>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row>
    <row r="89" spans="1:59" ht="11.1" customHeight="1">
      <c r="B89" s="50"/>
      <c r="C89" s="46"/>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row>
    <row r="90" spans="1:59" ht="11.1" customHeight="1">
      <c r="B90" s="50"/>
      <c r="C90" s="46"/>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row>
    <row r="91" spans="1:59" ht="11.1" customHeight="1">
      <c r="B91" s="50"/>
      <c r="C91" s="46"/>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row>
    <row r="92" spans="1:59" s="24" customFormat="1" ht="18" customHeight="1">
      <c r="A92" s="60"/>
      <c r="B92" s="50"/>
      <c r="C92" s="46"/>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S92" s="61"/>
      <c r="AT92" s="61"/>
      <c r="AU92" s="61"/>
      <c r="AV92" s="61"/>
      <c r="AW92" s="61"/>
      <c r="AX92" s="61"/>
      <c r="AY92" s="61"/>
      <c r="AZ92" s="61"/>
      <c r="BA92" s="61"/>
      <c r="BB92" s="61"/>
      <c r="BC92" s="61"/>
      <c r="BD92" s="62"/>
      <c r="BE92" s="62"/>
      <c r="BF92" s="62"/>
      <c r="BG92" s="62"/>
    </row>
    <row r="93" spans="1:59" s="64" customFormat="1" ht="30" customHeight="1">
      <c r="A93" s="63"/>
      <c r="B93" s="50"/>
      <c r="C93" s="46"/>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S93" s="65"/>
      <c r="AT93" s="65"/>
      <c r="AU93" s="65"/>
      <c r="AV93" s="65"/>
      <c r="AW93" s="65"/>
      <c r="AX93" s="65"/>
      <c r="AY93" s="65"/>
      <c r="AZ93" s="65"/>
      <c r="BA93" s="65"/>
      <c r="BB93" s="65"/>
      <c r="BC93" s="65"/>
      <c r="BD93" s="66"/>
      <c r="BE93" s="66"/>
      <c r="BF93" s="66"/>
      <c r="BG93" s="66"/>
    </row>
    <row r="94" spans="1:59" ht="27.95" customHeight="1">
      <c r="B94" s="50"/>
      <c r="C94" s="46"/>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row>
    <row r="95" spans="1:59" ht="11.1" customHeight="1">
      <c r="B95" s="50"/>
      <c r="C95" s="46"/>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row>
    <row r="96" spans="1:59" ht="18" customHeight="1">
      <c r="A96" s="60"/>
      <c r="B96" s="50"/>
      <c r="C96" s="46"/>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row>
    <row r="97" spans="1:59" s="24" customFormat="1" ht="18" customHeight="1">
      <c r="A97" s="60"/>
      <c r="B97" s="50"/>
      <c r="C97" s="46"/>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S97" s="61"/>
      <c r="AT97" s="61"/>
      <c r="AU97" s="61"/>
      <c r="AV97" s="61"/>
      <c r="AW97" s="61"/>
      <c r="AX97" s="61"/>
      <c r="AY97" s="61"/>
      <c r="AZ97" s="61"/>
      <c r="BA97" s="61"/>
      <c r="BB97" s="61"/>
      <c r="BC97" s="61"/>
      <c r="BD97" s="62"/>
      <c r="BE97" s="62"/>
      <c r="BF97" s="62"/>
      <c r="BG97" s="62"/>
    </row>
    <row r="98" spans="1:59" ht="18" customHeight="1">
      <c r="B98" s="50"/>
      <c r="C98" s="46"/>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row>
    <row r="99" spans="1:59" ht="11.1" customHeight="1">
      <c r="B99" s="50"/>
      <c r="C99" s="46"/>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row>
    <row r="100" spans="1:59" ht="18" customHeight="1">
      <c r="B100" s="50"/>
      <c r="C100" s="46"/>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row>
    <row r="101" spans="1:59">
      <c r="B101" s="67"/>
      <c r="C101" s="68"/>
      <c r="E101" s="69"/>
      <c r="F101" s="69"/>
      <c r="G101" s="69"/>
      <c r="H101" s="69"/>
      <c r="BB101" s="70"/>
      <c r="BC101" s="70"/>
      <c r="BD101" s="70"/>
      <c r="BE101" s="70"/>
      <c r="BF101" s="70"/>
      <c r="BG101" s="70"/>
    </row>
    <row r="102" spans="1:59">
      <c r="B102" s="67"/>
      <c r="C102" s="68"/>
      <c r="E102" s="69"/>
      <c r="F102" s="69"/>
      <c r="G102" s="69"/>
      <c r="H102" s="69"/>
    </row>
    <row r="103" spans="1:59">
      <c r="B103" s="67"/>
      <c r="C103" s="68"/>
      <c r="E103" s="69"/>
      <c r="F103" s="69"/>
      <c r="G103" s="69"/>
      <c r="H103" s="69"/>
    </row>
    <row r="104" spans="1:59">
      <c r="B104" s="67"/>
      <c r="C104" s="68"/>
      <c r="E104" s="69"/>
      <c r="F104" s="69"/>
      <c r="G104" s="69"/>
      <c r="H104" s="69"/>
      <c r="AS104" s="18"/>
      <c r="AT104" s="18"/>
      <c r="AU104" s="18"/>
      <c r="AV104" s="18"/>
      <c r="AW104" s="18"/>
      <c r="AX104" s="18"/>
      <c r="AY104" s="18"/>
      <c r="AZ104" s="18"/>
      <c r="BA104" s="18"/>
      <c r="BB104" s="18"/>
      <c r="BC104" s="18"/>
      <c r="BD104" s="71"/>
      <c r="BE104" s="71"/>
      <c r="BF104" s="71"/>
      <c r="BG104" s="71"/>
    </row>
    <row r="105" spans="1:59">
      <c r="B105" s="67"/>
      <c r="C105" s="68"/>
      <c r="E105" s="69"/>
      <c r="F105" s="69"/>
      <c r="G105" s="69"/>
      <c r="H105" s="69"/>
      <c r="AS105" s="18"/>
      <c r="AT105" s="18"/>
      <c r="AU105" s="18"/>
      <c r="AV105" s="18"/>
      <c r="AW105" s="18"/>
      <c r="AX105" s="18"/>
      <c r="AY105" s="18"/>
      <c r="AZ105" s="18"/>
      <c r="BA105" s="18"/>
      <c r="BB105" s="18"/>
      <c r="BC105" s="18"/>
      <c r="BD105" s="71"/>
      <c r="BE105" s="71"/>
      <c r="BF105" s="71"/>
      <c r="BG105" s="71"/>
    </row>
    <row r="106" spans="1:59">
      <c r="B106" s="67"/>
      <c r="C106" s="68"/>
      <c r="E106" s="69"/>
      <c r="F106" s="69"/>
      <c r="G106" s="69"/>
      <c r="H106" s="69"/>
      <c r="AS106" s="18"/>
      <c r="AT106" s="18"/>
      <c r="AU106" s="18"/>
      <c r="AV106" s="18"/>
      <c r="AW106" s="18"/>
      <c r="AX106" s="18"/>
      <c r="AY106" s="18"/>
      <c r="AZ106" s="18"/>
      <c r="BA106" s="18"/>
      <c r="BB106" s="18"/>
      <c r="BC106" s="18"/>
      <c r="BD106" s="71"/>
      <c r="BE106" s="71"/>
      <c r="BF106" s="71"/>
      <c r="BG106" s="71"/>
    </row>
    <row r="107" spans="1:59">
      <c r="B107" s="67"/>
      <c r="C107" s="68"/>
      <c r="E107" s="69"/>
      <c r="F107" s="69"/>
      <c r="G107" s="69"/>
      <c r="H107" s="69"/>
      <c r="AS107" s="18"/>
      <c r="AT107" s="18"/>
      <c r="AU107" s="18"/>
      <c r="AV107" s="18"/>
      <c r="AW107" s="18"/>
      <c r="AX107" s="18"/>
      <c r="AY107" s="18"/>
      <c r="AZ107" s="18"/>
      <c r="BA107" s="18"/>
      <c r="BB107" s="18"/>
      <c r="BC107" s="18"/>
      <c r="BD107" s="71"/>
      <c r="BE107" s="71"/>
      <c r="BF107" s="71"/>
      <c r="BG107" s="71"/>
    </row>
    <row r="108" spans="1:59">
      <c r="B108" s="67"/>
      <c r="C108" s="68"/>
      <c r="E108" s="69"/>
      <c r="F108" s="69"/>
      <c r="G108" s="69"/>
      <c r="H108" s="69"/>
      <c r="AS108" s="18"/>
      <c r="AT108" s="18"/>
      <c r="AU108" s="18"/>
      <c r="AV108" s="18"/>
      <c r="AW108" s="18"/>
      <c r="AX108" s="18"/>
      <c r="AY108" s="18"/>
      <c r="AZ108" s="18"/>
      <c r="BA108" s="18"/>
      <c r="BB108" s="18"/>
      <c r="BC108" s="18"/>
      <c r="BD108" s="71"/>
      <c r="BE108" s="71"/>
      <c r="BF108" s="71"/>
      <c r="BG108" s="71"/>
    </row>
    <row r="109" spans="1:59">
      <c r="B109" s="67"/>
      <c r="C109" s="68"/>
      <c r="E109" s="69"/>
      <c r="F109" s="69"/>
      <c r="G109" s="69"/>
      <c r="H109" s="69"/>
      <c r="AS109" s="18"/>
      <c r="AT109" s="18"/>
      <c r="AU109" s="18"/>
      <c r="AV109" s="18"/>
      <c r="AW109" s="18"/>
      <c r="AX109" s="18"/>
      <c r="AY109" s="18"/>
      <c r="AZ109" s="18"/>
      <c r="BA109" s="18"/>
      <c r="BB109" s="18"/>
      <c r="BC109" s="18"/>
      <c r="BD109" s="71"/>
      <c r="BE109" s="71"/>
      <c r="BF109" s="71"/>
      <c r="BG109" s="71"/>
    </row>
    <row r="110" spans="1:59">
      <c r="B110" s="67"/>
      <c r="C110" s="68"/>
      <c r="E110" s="69"/>
      <c r="F110" s="69"/>
      <c r="G110" s="69"/>
      <c r="H110" s="69"/>
      <c r="AS110" s="18"/>
      <c r="AT110" s="18"/>
      <c r="AU110" s="18"/>
      <c r="AV110" s="18"/>
      <c r="AW110" s="18"/>
      <c r="AX110" s="18"/>
      <c r="AY110" s="18"/>
      <c r="AZ110" s="18"/>
      <c r="BA110" s="18"/>
      <c r="BB110" s="18"/>
      <c r="BC110" s="18"/>
      <c r="BD110" s="71"/>
      <c r="BE110" s="71"/>
      <c r="BF110" s="71"/>
      <c r="BG110" s="71"/>
    </row>
    <row r="111" spans="1:59">
      <c r="B111" s="67"/>
      <c r="C111" s="68"/>
      <c r="E111" s="69"/>
      <c r="F111" s="69"/>
      <c r="G111" s="69"/>
      <c r="H111" s="69"/>
      <c r="AS111" s="18"/>
      <c r="AT111" s="18"/>
      <c r="AU111" s="18"/>
      <c r="AV111" s="18"/>
      <c r="AW111" s="18"/>
      <c r="AX111" s="18"/>
      <c r="AY111" s="18"/>
      <c r="AZ111" s="18"/>
      <c r="BA111" s="18"/>
      <c r="BB111" s="18"/>
      <c r="BC111" s="18"/>
      <c r="BD111" s="71"/>
      <c r="BE111" s="71"/>
      <c r="BF111" s="71"/>
      <c r="BG111" s="71"/>
    </row>
    <row r="112" spans="1:59">
      <c r="B112" s="67"/>
      <c r="C112" s="68"/>
      <c r="E112" s="69"/>
      <c r="F112" s="69"/>
      <c r="G112" s="69"/>
      <c r="H112" s="69"/>
      <c r="AS112" s="18"/>
      <c r="AT112" s="18"/>
      <c r="AU112" s="18"/>
      <c r="AV112" s="18"/>
      <c r="AW112" s="18"/>
      <c r="AX112" s="18"/>
      <c r="AY112" s="18"/>
      <c r="AZ112" s="18"/>
      <c r="BA112" s="18"/>
      <c r="BB112" s="18"/>
      <c r="BC112" s="18"/>
      <c r="BD112" s="71"/>
      <c r="BE112" s="71"/>
      <c r="BF112" s="71"/>
      <c r="BG112" s="71"/>
    </row>
    <row r="113" spans="2:59">
      <c r="B113" s="67"/>
      <c r="C113" s="68"/>
      <c r="E113" s="69"/>
      <c r="F113" s="69"/>
      <c r="G113" s="69"/>
      <c r="H113" s="69"/>
      <c r="AS113" s="18"/>
      <c r="AT113" s="18"/>
      <c r="AU113" s="18"/>
      <c r="AV113" s="18"/>
      <c r="AW113" s="18"/>
      <c r="AX113" s="18"/>
      <c r="AY113" s="18"/>
      <c r="AZ113" s="18"/>
      <c r="BA113" s="18"/>
      <c r="BB113" s="18"/>
      <c r="BC113" s="18"/>
      <c r="BD113" s="71"/>
      <c r="BE113" s="71"/>
      <c r="BF113" s="71"/>
      <c r="BG113" s="71"/>
    </row>
    <row r="114" spans="2:59">
      <c r="B114" s="67"/>
      <c r="C114" s="68"/>
      <c r="E114" s="69"/>
      <c r="F114" s="69"/>
      <c r="G114" s="69"/>
      <c r="H114" s="69"/>
      <c r="AS114" s="18"/>
      <c r="AT114" s="18"/>
      <c r="AU114" s="18"/>
      <c r="AV114" s="18"/>
      <c r="AW114" s="18"/>
      <c r="AX114" s="18"/>
      <c r="AY114" s="18"/>
      <c r="AZ114" s="18"/>
      <c r="BA114" s="18"/>
      <c r="BB114" s="18"/>
      <c r="BC114" s="18"/>
      <c r="BD114" s="71"/>
      <c r="BE114" s="71"/>
      <c r="BF114" s="71"/>
      <c r="BG114" s="71"/>
    </row>
    <row r="115" spans="2:59">
      <c r="B115" s="67"/>
      <c r="C115" s="68"/>
      <c r="E115" s="69"/>
      <c r="F115" s="69"/>
      <c r="G115" s="69"/>
      <c r="H115" s="69"/>
      <c r="AS115" s="18"/>
      <c r="AT115" s="18"/>
      <c r="AU115" s="18"/>
      <c r="AV115" s="18"/>
      <c r="AW115" s="18"/>
      <c r="AX115" s="18"/>
      <c r="AY115" s="18"/>
      <c r="AZ115" s="18"/>
      <c r="BA115" s="18"/>
      <c r="BB115" s="18"/>
      <c r="BC115" s="18"/>
      <c r="BD115" s="71"/>
      <c r="BE115" s="71"/>
      <c r="BF115" s="71"/>
      <c r="BG115" s="71"/>
    </row>
    <row r="116" spans="2:59">
      <c r="B116" s="67"/>
      <c r="C116" s="68"/>
      <c r="E116" s="69"/>
      <c r="F116" s="69"/>
      <c r="G116" s="69"/>
      <c r="H116" s="69"/>
      <c r="AS116" s="18"/>
      <c r="AT116" s="18"/>
      <c r="AU116" s="18"/>
      <c r="AV116" s="18"/>
      <c r="AW116" s="18"/>
      <c r="AX116" s="18"/>
      <c r="AY116" s="18"/>
      <c r="AZ116" s="18"/>
      <c r="BA116" s="18"/>
      <c r="BB116" s="18"/>
      <c r="BC116" s="18"/>
      <c r="BD116" s="71"/>
      <c r="BE116" s="71"/>
      <c r="BF116" s="71"/>
      <c r="BG116" s="71"/>
    </row>
    <row r="117" spans="2:59">
      <c r="B117" s="67"/>
      <c r="C117" s="68"/>
      <c r="E117" s="69"/>
      <c r="F117" s="69"/>
      <c r="G117" s="69"/>
      <c r="H117" s="69"/>
      <c r="AS117" s="18"/>
      <c r="AT117" s="18"/>
      <c r="AU117" s="18"/>
      <c r="AV117" s="18"/>
      <c r="AW117" s="18"/>
      <c r="AX117" s="18"/>
      <c r="AY117" s="18"/>
      <c r="AZ117" s="18"/>
      <c r="BA117" s="18"/>
      <c r="BB117" s="18"/>
      <c r="BC117" s="18"/>
      <c r="BD117" s="71"/>
      <c r="BE117" s="71"/>
      <c r="BF117" s="71"/>
      <c r="BG117" s="71"/>
    </row>
    <row r="118" spans="2:59">
      <c r="B118" s="67"/>
      <c r="C118" s="68"/>
      <c r="E118" s="69"/>
      <c r="F118" s="69"/>
      <c r="G118" s="69"/>
      <c r="H118" s="69"/>
      <c r="AS118" s="18"/>
      <c r="AT118" s="18"/>
      <c r="AU118" s="18"/>
      <c r="AV118" s="18"/>
      <c r="AW118" s="18"/>
      <c r="AX118" s="18"/>
      <c r="AY118" s="18"/>
      <c r="AZ118" s="18"/>
      <c r="BA118" s="18"/>
      <c r="BB118" s="18"/>
      <c r="BC118" s="18"/>
      <c r="BD118" s="71"/>
      <c r="BE118" s="71"/>
      <c r="BF118" s="71"/>
      <c r="BG118" s="71"/>
    </row>
  </sheetData>
  <phoneticPr fontId="2" type="noConversion"/>
  <hyperlinks>
    <hyperlink ref="A65" r:id="rId1" tooltip="Liquidités du fonds AVS en % des dépenses annuelles de l’AVS dans le système actuel, 2013–2035" display="javascript:var o=openGraphic('%2Fgraphics%2Ffr%2F201309%2F05F_Grafik02.eps.gif', 'Liquidit%C3%A9s+du+fonds+AVS+en+%25+des+d%C3%A9penses+annuelles+de+l%E2%80%99AVS+dans+le+syst%C3%A8me+actuel%2C+2013%E2%80%932035','','false')" xr:uid="{00000000-0004-0000-0000-000000000000}"/>
  </hyperlinks>
  <pageMargins left="0.19685039370078741" right="0.15748031496062992" top="0.15748031496062992" bottom="0.19685039370078741" header="0.15748031496062992" footer="0.19685039370078741"/>
  <pageSetup paperSize="9" scale="51" fitToHeight="0" orientation="portrait" r:id="rId2"/>
  <headerFooter alignWithMargins="0">
    <oddFooter>&amp;LStatistique des assurances sociales suisses, OFAS, Schweizerische Sozialversicherungsstatistik, BSV&amp;R&amp;"Arial,Regular"&amp;8&amp;D; &amp;T; &amp;F</oddFooter>
  </headerFooter>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IV_AI_4</vt:lpstr>
      <vt:lpstr>IV_AI_4!Druckbereich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Müller</dc:creator>
  <cp:lastModifiedBy>Schüpbach Salome BSV</cp:lastModifiedBy>
  <cp:lastPrinted>2020-06-17T05:51:08Z</cp:lastPrinted>
  <dcterms:created xsi:type="dcterms:W3CDTF">2011-10-24T07:46:19Z</dcterms:created>
  <dcterms:modified xsi:type="dcterms:W3CDTF">2023-11-29T11:18:07Z</dcterms:modified>
</cp:coreProperties>
</file>